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D:\第20回都道府県対抗中学生男子ソフトボール大会\日本ソフトボール協会\"/>
    </mc:Choice>
  </mc:AlternateContent>
  <xr:revisionPtr revIDLastSave="0" documentId="13_ncr:1_{B9D54B6C-8FC4-4BFE-AD24-4E4140148124}" xr6:coauthVersionLast="47" xr6:coauthVersionMax="47" xr10:uidLastSave="{00000000-0000-0000-0000-000000000000}"/>
  <bookViews>
    <workbookView xWindow="-108" yWindow="-108" windowWidth="23256" windowHeight="12576" activeTab="3" xr2:uid="{00000000-000D-0000-FFFF-FFFF00000000}"/>
  </bookViews>
  <sheets>
    <sheet name="参加申込書の依頼" sheetId="10" r:id="rId1"/>
    <sheet name="入力データ" sheetId="9" r:id="rId2"/>
    <sheet name="参加申込" sheetId="8" r:id="rId3"/>
    <sheet name="プログラム" sheetId="7" r:id="rId4"/>
  </sheets>
  <externalReferences>
    <externalReference r:id="rId5"/>
  </externalReferences>
  <definedNames>
    <definedName name="_xlnm.Print_Area" localSheetId="2">参加申込!$A$1:$X$43</definedName>
    <definedName name="学年">[1]入力シート!$L$20:$L$22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4" i="7" l="1"/>
  <c r="W6" i="7"/>
  <c r="W8" i="7"/>
  <c r="K37" i="7"/>
  <c r="AP36" i="7"/>
  <c r="AD36" i="7"/>
  <c r="Q36" i="7"/>
  <c r="AU33" i="7"/>
  <c r="AU31" i="7"/>
  <c r="AU29" i="7"/>
  <c r="AU27" i="7"/>
  <c r="AU25" i="7"/>
  <c r="AU23" i="7"/>
  <c r="AU21" i="7"/>
  <c r="AU19" i="7"/>
  <c r="AU17" i="7"/>
  <c r="AF34" i="7"/>
  <c r="AF32" i="7"/>
  <c r="AF30" i="7"/>
  <c r="AF28" i="7"/>
  <c r="AF26" i="7"/>
  <c r="AF24" i="7"/>
  <c r="AF22" i="7"/>
  <c r="AF20" i="7"/>
  <c r="AF18" i="7"/>
  <c r="AA33" i="7"/>
  <c r="AA31" i="7"/>
  <c r="AA29" i="7"/>
  <c r="AA27" i="7"/>
  <c r="AA25" i="7"/>
  <c r="AA23" i="7"/>
  <c r="AA21" i="7"/>
  <c r="AA19" i="7"/>
  <c r="AA17" i="7"/>
  <c r="AC33" i="7"/>
  <c r="AC31" i="7"/>
  <c r="AC29" i="7"/>
  <c r="AC27" i="7"/>
  <c r="AC25" i="7"/>
  <c r="AC23" i="7"/>
  <c r="AC21" i="7"/>
  <c r="AC19" i="7"/>
  <c r="AC17" i="7"/>
  <c r="E33" i="7"/>
  <c r="E31" i="7"/>
  <c r="E29" i="7"/>
  <c r="E27" i="7"/>
  <c r="E25" i="7"/>
  <c r="E23" i="7"/>
  <c r="E21" i="7"/>
  <c r="E19" i="7"/>
  <c r="E17" i="7"/>
  <c r="C17" i="7"/>
  <c r="R7" i="8"/>
  <c r="K7" i="8"/>
  <c r="K6" i="8"/>
  <c r="C2" i="8"/>
  <c r="T11" i="8"/>
  <c r="P11" i="8"/>
  <c r="H22" i="7"/>
  <c r="H18" i="7"/>
  <c r="H20" i="7"/>
  <c r="C19" i="7"/>
  <c r="W33" i="7"/>
  <c r="W31" i="7"/>
  <c r="W29" i="7"/>
  <c r="W27" i="7"/>
  <c r="W25" i="7"/>
  <c r="W23" i="7"/>
  <c r="W21" i="7"/>
  <c r="W19" i="7"/>
  <c r="R20" i="8"/>
  <c r="E18" i="8"/>
  <c r="R18" i="8"/>
  <c r="R17" i="8"/>
  <c r="R14" i="8"/>
  <c r="O8" i="8"/>
  <c r="P12" i="8"/>
  <c r="O10" i="8"/>
  <c r="P9" i="8"/>
  <c r="D11" i="8"/>
  <c r="D10" i="8"/>
  <c r="D9" i="8"/>
  <c r="C8" i="8"/>
  <c r="C7" i="8"/>
  <c r="D4" i="8"/>
  <c r="W17" i="7"/>
  <c r="AO12" i="7"/>
  <c r="AG12" i="7"/>
  <c r="Y12" i="7"/>
  <c r="Q12" i="7"/>
  <c r="I12" i="7"/>
  <c r="A12" i="7"/>
  <c r="G8" i="7"/>
  <c r="G7" i="7"/>
  <c r="G6" i="7"/>
  <c r="G5" i="7"/>
  <c r="I4" i="7"/>
  <c r="I2" i="7"/>
  <c r="C23" i="7"/>
  <c r="C21" i="7"/>
  <c r="H24" i="7"/>
  <c r="C25" i="7"/>
  <c r="H26" i="7"/>
  <c r="C27" i="7"/>
  <c r="H28" i="7"/>
  <c r="C29" i="7"/>
  <c r="H30" i="7"/>
  <c r="C31" i="7"/>
  <c r="H32" i="7"/>
  <c r="C33" i="7"/>
  <c r="H34" i="7"/>
  <c r="H8" i="8"/>
  <c r="F46" i="9"/>
  <c r="F43" i="9"/>
  <c r="D23" i="9"/>
  <c r="F50" i="9"/>
  <c r="F48" i="9"/>
  <c r="F44" i="9"/>
  <c r="F40" i="9"/>
  <c r="F33" i="9"/>
  <c r="F41" i="9"/>
  <c r="F37" i="9"/>
  <c r="D4" i="9"/>
  <c r="D19" i="9"/>
  <c r="F36" i="9"/>
  <c r="F34" i="9"/>
  <c r="F49" i="9"/>
  <c r="F45" i="9"/>
  <c r="F38" i="9"/>
  <c r="F35" i="9"/>
  <c r="F42" i="9"/>
  <c r="F39" i="9"/>
  <c r="D21" i="9"/>
  <c r="F47" i="9"/>
  <c r="AF27" i="7" l="1"/>
  <c r="H29" i="7"/>
  <c r="AF17" i="7"/>
  <c r="H21" i="7"/>
  <c r="H27" i="7"/>
  <c r="AF23" i="7"/>
  <c r="AF31" i="7"/>
  <c r="H19" i="7"/>
  <c r="H23" i="7"/>
  <c r="C6" i="8"/>
  <c r="I3" i="7"/>
  <c r="H25" i="7"/>
  <c r="H33" i="7"/>
  <c r="H17" i="7"/>
  <c r="H31" i="7"/>
  <c r="AF21" i="7"/>
  <c r="AF29" i="7"/>
  <c r="AF33" i="7"/>
  <c r="AF19" i="7"/>
  <c r="AF2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田島孝二</author>
  </authors>
  <commentList>
    <comment ref="D8" authorId="0" shapeId="0" xr:uid="{00000000-0006-0000-0100-000001000000}">
      <text>
        <r>
          <rPr>
            <b/>
            <sz val="9"/>
            <color indexed="81"/>
            <rFont val="ＭＳ Ｐゴシック"/>
            <family val="3"/>
            <charset val="128"/>
          </rPr>
          <t>市町村・区名まで入力</t>
        </r>
        <r>
          <rPr>
            <sz val="9"/>
            <color indexed="81"/>
            <rFont val="ＭＳ Ｐゴシック"/>
            <family val="3"/>
            <charset val="128"/>
          </rPr>
          <t xml:space="preserve">
</t>
        </r>
      </text>
    </comment>
    <comment ref="G8" authorId="0" shapeId="0" xr:uid="{00000000-0006-0000-0100-000002000000}">
      <text>
        <r>
          <rPr>
            <b/>
            <sz val="9"/>
            <color indexed="81"/>
            <rFont val="ＭＳ Ｐゴシック"/>
            <family val="3"/>
            <charset val="128"/>
          </rPr>
          <t>字、番地
アパート、マンション名等入力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田島孝二</author>
  </authors>
  <commentList>
    <comment ref="R14" authorId="0" shapeId="0" xr:uid="{00000000-0006-0000-0200-000001000000}">
      <text>
        <r>
          <rPr>
            <sz val="9"/>
            <color indexed="81"/>
            <rFont val="ＭＳ Ｐゴシック"/>
            <family val="3"/>
            <charset val="128"/>
          </rPr>
          <t xml:space="preserve">日付自動入力
</t>
        </r>
      </text>
    </comment>
    <comment ref="R18" authorId="0" shapeId="0" xr:uid="{00000000-0006-0000-0200-000002000000}">
      <text>
        <r>
          <rPr>
            <b/>
            <sz val="9"/>
            <color indexed="81"/>
            <rFont val="ＭＳ Ｐゴシック"/>
            <family val="3"/>
            <charset val="128"/>
          </rPr>
          <t>日付自動入力</t>
        </r>
        <r>
          <rPr>
            <sz val="9"/>
            <color indexed="81"/>
            <rFont val="ＭＳ Ｐゴシック"/>
            <family val="3"/>
            <charset val="128"/>
          </rPr>
          <t xml:space="preserve">
</t>
        </r>
      </text>
    </comment>
  </commentList>
</comments>
</file>

<file path=xl/sharedStrings.xml><?xml version="1.0" encoding="utf-8"?>
<sst xmlns="http://schemas.openxmlformats.org/spreadsheetml/2006/main" count="240" uniqueCount="192">
  <si>
    <t>都道府県名</t>
  </si>
  <si>
    <t>フリガナ</t>
  </si>
  <si>
    <t>チーム名</t>
  </si>
  <si>
    <t>代表者名</t>
  </si>
  <si>
    <t>監督名</t>
  </si>
  <si>
    <t>ｽｺｱﾗｰ名</t>
  </si>
  <si>
    <t>コーチ名</t>
  </si>
  <si>
    <t>資格名</t>
    <rPh sb="0" eb="2">
      <t>シカク</t>
    </rPh>
    <rPh sb="2" eb="3">
      <t>ナ</t>
    </rPh>
    <phoneticPr fontId="5"/>
  </si>
  <si>
    <t>登録番号</t>
    <rPh sb="0" eb="2">
      <t>トウロク</t>
    </rPh>
    <rPh sb="2" eb="4">
      <t>バンゴウ</t>
    </rPh>
    <phoneticPr fontId="5"/>
  </si>
  <si>
    <t>※UN＝ﾕﾆﾌｫｰﾑﾅﾝﾊﾞｰ</t>
    <phoneticPr fontId="2"/>
  </si>
  <si>
    <t xml:space="preserve">  指導者資格：公認ソフトボールコーチ・ソフトボール上級コーチ、公認ソフトボール指導員・上級指導員、公認準指導員</t>
    <rPh sb="8" eb="10">
      <t>コウニン</t>
    </rPh>
    <rPh sb="32" eb="34">
      <t>コウニン</t>
    </rPh>
    <rPh sb="42" eb="43">
      <t>イン</t>
    </rPh>
    <rPh sb="44" eb="46">
      <t>ジョウキュウ</t>
    </rPh>
    <rPh sb="46" eb="49">
      <t>シドウイン</t>
    </rPh>
    <rPh sb="50" eb="52">
      <t>コウニン</t>
    </rPh>
    <phoneticPr fontId="5"/>
  </si>
  <si>
    <t>指導者氏名１</t>
    <rPh sb="0" eb="3">
      <t>シドウシャ</t>
    </rPh>
    <rPh sb="3" eb="5">
      <t>シメイ</t>
    </rPh>
    <phoneticPr fontId="5"/>
  </si>
  <si>
    <t>指導者氏名２</t>
    <rPh sb="0" eb="3">
      <t>シドウシャ</t>
    </rPh>
    <rPh sb="3" eb="5">
      <t>シメイ</t>
    </rPh>
    <phoneticPr fontId="5"/>
  </si>
  <si>
    <t>チーム所在地</t>
    <rPh sb="3" eb="6">
      <t>ショザイチ</t>
    </rPh>
    <phoneticPr fontId="2"/>
  </si>
  <si>
    <t>※下記の指導者資格のいずれかを有する者１名の氏名と資格名、登録番号を記載すること。（２名いる場合は２名）</t>
    <rPh sb="20" eb="21">
      <t>メイ</t>
    </rPh>
    <rPh sb="22" eb="24">
      <t>シメイ</t>
    </rPh>
    <rPh sb="25" eb="27">
      <t>シカク</t>
    </rPh>
    <rPh sb="27" eb="28">
      <t>メイ</t>
    </rPh>
    <rPh sb="29" eb="31">
      <t>トウロク</t>
    </rPh>
    <rPh sb="31" eb="33">
      <t>バンゴウ</t>
    </rPh>
    <rPh sb="34" eb="36">
      <t>キサイ</t>
    </rPh>
    <rPh sb="43" eb="44">
      <t>メイ</t>
    </rPh>
    <rPh sb="46" eb="48">
      <t>バアイ</t>
    </rPh>
    <rPh sb="50" eb="51">
      <t>メイ</t>
    </rPh>
    <phoneticPr fontId="5"/>
  </si>
  <si>
    <t>回</t>
    <rPh sb="0" eb="1">
      <t>カイ</t>
    </rPh>
    <phoneticPr fontId="2"/>
  </si>
  <si>
    <t>チーム紹介</t>
    <rPh sb="3" eb="5">
      <t>ショウカイ</t>
    </rPh>
    <phoneticPr fontId="2"/>
  </si>
  <si>
    <t>市町村・区まで記入</t>
    <rPh sb="0" eb="3">
      <t>シチョウソン</t>
    </rPh>
    <rPh sb="4" eb="5">
      <t>ク</t>
    </rPh>
    <rPh sb="7" eb="9">
      <t>キニュウ</t>
    </rPh>
    <phoneticPr fontId="2"/>
  </si>
  <si>
    <t>【　選　手　名　簿　】</t>
    <rPh sb="2" eb="3">
      <t>セン</t>
    </rPh>
    <rPh sb="4" eb="5">
      <t>テ</t>
    </rPh>
    <rPh sb="6" eb="7">
      <t>ナ</t>
    </rPh>
    <rPh sb="8" eb="9">
      <t>ボ</t>
    </rPh>
    <phoneticPr fontId="2"/>
  </si>
  <si>
    <t>※ｽｺｱﾗｰは公式記録員有資格者であること</t>
    <rPh sb="7" eb="9">
      <t>コウシキ</t>
    </rPh>
    <rPh sb="9" eb="11">
      <t>キロク</t>
    </rPh>
    <rPh sb="11" eb="12">
      <t>イン</t>
    </rPh>
    <rPh sb="12" eb="16">
      <t>ユウシカクシャ</t>
    </rPh>
    <phoneticPr fontId="2"/>
  </si>
  <si>
    <t>№</t>
  </si>
  <si>
    <t>UN</t>
  </si>
  <si>
    <t>位置</t>
  </si>
  <si>
    <t>フリガナ</t>
    <phoneticPr fontId="2"/>
  </si>
  <si>
    <t>氏　　名</t>
    <rPh sb="0" eb="1">
      <t>シ</t>
    </rPh>
    <rPh sb="3" eb="4">
      <t>メイ</t>
    </rPh>
    <phoneticPr fontId="2"/>
  </si>
  <si>
    <t>学年</t>
    <rPh sb="0" eb="2">
      <t>ガクネン</t>
    </rPh>
    <phoneticPr fontId="2"/>
  </si>
  <si>
    <t>中堅手</t>
    <rPh sb="0" eb="2">
      <t>チュウケン</t>
    </rPh>
    <rPh sb="2" eb="3">
      <t>シュ</t>
    </rPh>
    <phoneticPr fontId="2"/>
  </si>
  <si>
    <t>右翼手</t>
    <rPh sb="0" eb="2">
      <t>ウヨク</t>
    </rPh>
    <rPh sb="2" eb="3">
      <t>シュ</t>
    </rPh>
    <phoneticPr fontId="2"/>
  </si>
  <si>
    <t>所属</t>
    <rPh sb="0" eb="2">
      <t>ショゾク</t>
    </rPh>
    <phoneticPr fontId="5"/>
  </si>
  <si>
    <t>都道府県名</t>
    <rPh sb="0" eb="4">
      <t>トドウフケン</t>
    </rPh>
    <rPh sb="4" eb="5">
      <t>メイ</t>
    </rPh>
    <phoneticPr fontId="5"/>
  </si>
  <si>
    <t>所在地</t>
    <rPh sb="0" eb="3">
      <t>ショザイチ</t>
    </rPh>
    <phoneticPr fontId="5"/>
  </si>
  <si>
    <t>チーム名</t>
    <rPh sb="3" eb="4">
      <t>メイ</t>
    </rPh>
    <phoneticPr fontId="5"/>
  </si>
  <si>
    <t>代表者名</t>
    <rPh sb="0" eb="3">
      <t>ダイヒョウシャ</t>
    </rPh>
    <rPh sb="3" eb="4">
      <t>メイ</t>
    </rPh>
    <phoneticPr fontId="5"/>
  </si>
  <si>
    <t>ｽｺｱﾗｰ名</t>
    <rPh sb="5" eb="6">
      <t>メイ</t>
    </rPh>
    <phoneticPr fontId="5"/>
  </si>
  <si>
    <t>連絡責任者</t>
    <rPh sb="0" eb="2">
      <t>レンラク</t>
    </rPh>
    <rPh sb="2" eb="4">
      <t>セキニン</t>
    </rPh>
    <rPh sb="4" eb="5">
      <t>シャ</t>
    </rPh>
    <phoneticPr fontId="5"/>
  </si>
  <si>
    <t>※ｽｺｱﾗｰは公式記録員有資格者であること</t>
    <rPh sb="7" eb="9">
      <t>コウシキ</t>
    </rPh>
    <rPh sb="9" eb="12">
      <t>キロクイン</t>
    </rPh>
    <rPh sb="12" eb="16">
      <t>ユウシカクシャ</t>
    </rPh>
    <phoneticPr fontId="5"/>
  </si>
  <si>
    <t>連絡先</t>
    <rPh sb="0" eb="3">
      <t>レンラクサキ</t>
    </rPh>
    <phoneticPr fontId="5"/>
  </si>
  <si>
    <t>監督名</t>
    <rPh sb="0" eb="2">
      <t>カントク</t>
    </rPh>
    <rPh sb="2" eb="3">
      <t>メイ</t>
    </rPh>
    <phoneticPr fontId="5"/>
  </si>
  <si>
    <t>コーチ名</t>
    <rPh sb="3" eb="4">
      <t>メイ</t>
    </rPh>
    <phoneticPr fontId="5"/>
  </si>
  <si>
    <t>氏名</t>
    <rPh sb="0" eb="2">
      <t>シメイ</t>
    </rPh>
    <phoneticPr fontId="2"/>
  </si>
  <si>
    <t>登録番号</t>
    <rPh sb="0" eb="2">
      <t>トウロク</t>
    </rPh>
    <rPh sb="2" eb="4">
      <t>バンゴウ</t>
    </rPh>
    <phoneticPr fontId="2"/>
  </si>
  <si>
    <t>位置</t>
    <rPh sb="0" eb="2">
      <t>イチ</t>
    </rPh>
    <phoneticPr fontId="2"/>
  </si>
  <si>
    <t>学年</t>
    <rPh sb="0" eb="2">
      <t>ガクネン</t>
    </rPh>
    <phoneticPr fontId="5"/>
  </si>
  <si>
    <t>北海道</t>
    <rPh sb="0" eb="3">
      <t>ホ</t>
    </rPh>
    <phoneticPr fontId="5"/>
  </si>
  <si>
    <t>投  手</t>
  </si>
  <si>
    <t>大会名</t>
    <rPh sb="0" eb="2">
      <t>タイカイ</t>
    </rPh>
    <rPh sb="2" eb="3">
      <t>メイ</t>
    </rPh>
    <phoneticPr fontId="5"/>
  </si>
  <si>
    <t>青森県</t>
    <rPh sb="0" eb="2">
      <t>アオモリ</t>
    </rPh>
    <rPh sb="2" eb="3">
      <t>ケン</t>
    </rPh>
    <phoneticPr fontId="5"/>
  </si>
  <si>
    <t>捕  手</t>
  </si>
  <si>
    <t>岩手県</t>
    <rPh sb="2" eb="3">
      <t>ケン</t>
    </rPh>
    <phoneticPr fontId="5"/>
  </si>
  <si>
    <t>一塁手</t>
  </si>
  <si>
    <t>フリガナ</t>
    <phoneticPr fontId="5"/>
  </si>
  <si>
    <t>宮城県</t>
    <rPh sb="2" eb="3">
      <t>ケン</t>
    </rPh>
    <phoneticPr fontId="5"/>
  </si>
  <si>
    <t>二塁手</t>
    <rPh sb="0" eb="3">
      <t>ニルイシュ</t>
    </rPh>
    <phoneticPr fontId="5"/>
  </si>
  <si>
    <t>秋田県</t>
    <rPh sb="2" eb="3">
      <t>ケン</t>
    </rPh>
    <phoneticPr fontId="5"/>
  </si>
  <si>
    <t>三塁手</t>
  </si>
  <si>
    <t>住所</t>
    <rPh sb="0" eb="2">
      <t>ジュウショ</t>
    </rPh>
    <phoneticPr fontId="2"/>
  </si>
  <si>
    <t>郵便番号</t>
    <rPh sb="0" eb="4">
      <t>ユウビンバンゴウ</t>
    </rPh>
    <phoneticPr fontId="5"/>
  </si>
  <si>
    <t>山形県</t>
    <rPh sb="2" eb="3">
      <t>ケン</t>
    </rPh>
    <phoneticPr fontId="5"/>
  </si>
  <si>
    <t>遊撃手</t>
    <rPh sb="0" eb="3">
      <t>ユウゲキシュ</t>
    </rPh>
    <phoneticPr fontId="2"/>
  </si>
  <si>
    <t>福島県</t>
  </si>
  <si>
    <t>左翼手</t>
    <rPh sb="0" eb="3">
      <t>サヨクシュ</t>
    </rPh>
    <phoneticPr fontId="5"/>
  </si>
  <si>
    <t>※半角(ハイフン付）</t>
    <rPh sb="1" eb="3">
      <t>ハンカク</t>
    </rPh>
    <rPh sb="8" eb="9">
      <t>ツキ</t>
    </rPh>
    <phoneticPr fontId="2"/>
  </si>
  <si>
    <t>※半角（ハイフン付）</t>
    <rPh sb="8" eb="9">
      <t>ツキ</t>
    </rPh>
    <phoneticPr fontId="2"/>
  </si>
  <si>
    <t>群馬県</t>
  </si>
  <si>
    <t>内野手</t>
    <rPh sb="0" eb="3">
      <t>ナイヤシュ</t>
    </rPh>
    <phoneticPr fontId="5"/>
  </si>
  <si>
    <t>氏名</t>
  </si>
  <si>
    <t>埼玉県</t>
  </si>
  <si>
    <t>外野手</t>
    <rPh sb="0" eb="3">
      <t>ガイヤシュ</t>
    </rPh>
    <phoneticPr fontId="5"/>
  </si>
  <si>
    <t>連絡責任者</t>
    <rPh sb="0" eb="2">
      <t>レンラク</t>
    </rPh>
    <rPh sb="2" eb="5">
      <t>セキニンシャ</t>
    </rPh>
    <phoneticPr fontId="2"/>
  </si>
  <si>
    <t>千葉県</t>
  </si>
  <si>
    <t>東京都</t>
    <rPh sb="2" eb="3">
      <t>ト</t>
    </rPh>
    <phoneticPr fontId="5"/>
  </si>
  <si>
    <t>打方</t>
    <rPh sb="0" eb="2">
      <t>ウチカタ</t>
    </rPh>
    <phoneticPr fontId="5"/>
  </si>
  <si>
    <t>神奈川県</t>
  </si>
  <si>
    <t>L</t>
    <phoneticPr fontId="5"/>
  </si>
  <si>
    <t>山梨県</t>
  </si>
  <si>
    <t>R</t>
    <phoneticPr fontId="5"/>
  </si>
  <si>
    <t>Tel</t>
    <phoneticPr fontId="2"/>
  </si>
  <si>
    <t>富山県</t>
  </si>
  <si>
    <t>S</t>
    <phoneticPr fontId="5"/>
  </si>
  <si>
    <t>Fax</t>
    <phoneticPr fontId="2"/>
  </si>
  <si>
    <t>石川県</t>
  </si>
  <si>
    <t>携帯</t>
    <rPh sb="0" eb="2">
      <t>ケイタイ</t>
    </rPh>
    <phoneticPr fontId="2"/>
  </si>
  <si>
    <t>福井県</t>
  </si>
  <si>
    <t>Mail</t>
    <phoneticPr fontId="2"/>
  </si>
  <si>
    <t>※半角、成績等の送信用</t>
    <rPh sb="4" eb="6">
      <t>セイセキ</t>
    </rPh>
    <rPh sb="6" eb="7">
      <t>トウ</t>
    </rPh>
    <rPh sb="8" eb="11">
      <t>ソウシンヨウ</t>
    </rPh>
    <phoneticPr fontId="2"/>
  </si>
  <si>
    <t>新潟県</t>
  </si>
  <si>
    <t>携帯Mail</t>
    <rPh sb="0" eb="2">
      <t>ケイタイ</t>
    </rPh>
    <phoneticPr fontId="2"/>
  </si>
  <si>
    <t>※半角、大会当日の雨天時対応等連絡用</t>
    <rPh sb="4" eb="6">
      <t>タイカイ</t>
    </rPh>
    <rPh sb="6" eb="8">
      <t>トウジツ</t>
    </rPh>
    <rPh sb="9" eb="11">
      <t>ウテン</t>
    </rPh>
    <rPh sb="11" eb="12">
      <t>ジ</t>
    </rPh>
    <rPh sb="12" eb="14">
      <t>タイオウ</t>
    </rPh>
    <rPh sb="14" eb="15">
      <t>トウ</t>
    </rPh>
    <rPh sb="15" eb="18">
      <t>レンラクヨウ</t>
    </rPh>
    <phoneticPr fontId="2"/>
  </si>
  <si>
    <t>岐阜県</t>
  </si>
  <si>
    <t>１年</t>
    <rPh sb="1" eb="2">
      <t>ネン</t>
    </rPh>
    <phoneticPr fontId="5"/>
  </si>
  <si>
    <t>フリガナ</t>
    <phoneticPr fontId="5"/>
  </si>
  <si>
    <t>静岡県</t>
  </si>
  <si>
    <t>２年</t>
    <rPh sb="1" eb="2">
      <t>ネン</t>
    </rPh>
    <phoneticPr fontId="5"/>
  </si>
  <si>
    <t>指導者資格</t>
    <rPh sb="0" eb="3">
      <t>シドウシャ</t>
    </rPh>
    <rPh sb="3" eb="5">
      <t>シカク</t>
    </rPh>
    <phoneticPr fontId="2"/>
  </si>
  <si>
    <t>愛知県</t>
  </si>
  <si>
    <t>監督(３０)</t>
    <rPh sb="0" eb="2">
      <t>カントク</t>
    </rPh>
    <phoneticPr fontId="5"/>
  </si>
  <si>
    <t>三重県</t>
  </si>
  <si>
    <t>滋賀県</t>
  </si>
  <si>
    <t>指導者資格１</t>
    <rPh sb="0" eb="3">
      <t>シドウシャ</t>
    </rPh>
    <rPh sb="3" eb="5">
      <t>シカク</t>
    </rPh>
    <phoneticPr fontId="5"/>
  </si>
  <si>
    <t>資格名</t>
    <rPh sb="0" eb="2">
      <t>シカク</t>
    </rPh>
    <rPh sb="2" eb="3">
      <t>メイ</t>
    </rPh>
    <phoneticPr fontId="2"/>
  </si>
  <si>
    <t>京都府</t>
    <rPh sb="2" eb="3">
      <t>フ</t>
    </rPh>
    <phoneticPr fontId="5"/>
  </si>
  <si>
    <t>大阪府</t>
    <rPh sb="2" eb="3">
      <t>フ</t>
    </rPh>
    <phoneticPr fontId="5"/>
  </si>
  <si>
    <t>公認準指導員</t>
    <rPh sb="0" eb="2">
      <t>コウニン</t>
    </rPh>
    <rPh sb="2" eb="6">
      <t>ジュンシドウイン</t>
    </rPh>
    <phoneticPr fontId="2"/>
  </si>
  <si>
    <t>※半角</t>
    <rPh sb="1" eb="3">
      <t>ハンカク</t>
    </rPh>
    <phoneticPr fontId="5"/>
  </si>
  <si>
    <t>※全角（日本　太郎）</t>
    <rPh sb="1" eb="3">
      <t>ゼンカク</t>
    </rPh>
    <rPh sb="4" eb="6">
      <t>ニホン</t>
    </rPh>
    <rPh sb="7" eb="9">
      <t>タロウ</t>
    </rPh>
    <phoneticPr fontId="5"/>
  </si>
  <si>
    <t>兵庫県</t>
  </si>
  <si>
    <t>選手</t>
    <rPh sb="0" eb="2">
      <t>センシュ</t>
    </rPh>
    <phoneticPr fontId="2"/>
  </si>
  <si>
    <t>№</t>
    <phoneticPr fontId="2"/>
  </si>
  <si>
    <t>ＵＮ</t>
    <phoneticPr fontId="2"/>
  </si>
  <si>
    <t>フリガナ</t>
    <phoneticPr fontId="2"/>
  </si>
  <si>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</si>
  <si>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</si>
  <si>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</si>
  <si>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</si>
  <si>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</si>
  <si>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</si>
  <si>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</si>
  <si>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</si>
  <si>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</si>
  <si>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</si>
  <si>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</si>
  <si>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</si>
  <si>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</si>
  <si>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</si>
  <si>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</si>
  <si>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</si>
  <si>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</si>
  <si>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</si>
  <si>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</si>
  <si>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チーム紹介</t>
    <rPh sb="3" eb="5">
      <t>ショウカイ</t>
    </rPh>
    <phoneticPr fontId="5"/>
  </si>
  <si>
    <t>チーム集合写真はプログラム用ページに貼り付けるか写真に名前をつけて</t>
    <phoneticPr fontId="5"/>
  </si>
  <si>
    <t>協会年月日</t>
    <rPh sb="0" eb="2">
      <t>キョウカイ</t>
    </rPh>
    <rPh sb="2" eb="5">
      <t>ネンガッピ</t>
    </rPh>
    <phoneticPr fontId="5"/>
  </si>
  <si>
    <t>協会会長</t>
    <rPh sb="0" eb="2">
      <t>キョウカイ</t>
    </rPh>
    <rPh sb="2" eb="4">
      <t>カイチョウ</t>
    </rPh>
    <phoneticPr fontId="5"/>
  </si>
  <si>
    <t>指導者資格２</t>
    <rPh sb="0" eb="3">
      <t>シドウシャ</t>
    </rPh>
    <rPh sb="3" eb="5">
      <t>シカク</t>
    </rPh>
    <phoneticPr fontId="5"/>
  </si>
  <si>
    <t>コーチ(３１)</t>
    <phoneticPr fontId="5"/>
  </si>
  <si>
    <t>コーチ(３２)</t>
    <phoneticPr fontId="5"/>
  </si>
  <si>
    <t>スコアラー名</t>
    <rPh sb="5" eb="6">
      <t>メイ</t>
    </rPh>
    <phoneticPr fontId="2"/>
  </si>
  <si>
    <t>所属団体長年月日</t>
    <rPh sb="0" eb="2">
      <t>ショゾク</t>
    </rPh>
    <rPh sb="2" eb="4">
      <t>ダンタイ</t>
    </rPh>
    <rPh sb="4" eb="5">
      <t>チョウ</t>
    </rPh>
    <rPh sb="5" eb="8">
      <t>ネンガッピ</t>
    </rPh>
    <phoneticPr fontId="5"/>
  </si>
  <si>
    <t>㊞</t>
    <phoneticPr fontId="2"/>
  </si>
  <si>
    <t>※半角数字のみ入力</t>
    <rPh sb="3" eb="5">
      <t>スウジ</t>
    </rPh>
    <rPh sb="7" eb="9">
      <t>ニュウリョク</t>
    </rPh>
    <phoneticPr fontId="5"/>
  </si>
  <si>
    <t> </t>
  </si>
  <si>
    <t>チーム責任者 殿</t>
  </si>
  <si>
    <t>大会プログラム掲載用参加申込書のご提出について(お願い)</t>
    <rPh sb="25" eb="26">
      <t>ネガ</t>
    </rPh>
    <phoneticPr fontId="5"/>
  </si>
  <si>
    <t>拝啓</t>
  </si>
  <si>
    <t xml:space="preserve">  時下ますますご清栄のこととお慶び申し上げます。</t>
  </si>
  <si>
    <t xml:space="preserve">  標記の件につきまして「個人情報の保護に関する法律」の施行に伴い、大会参加申込書に記載された個人情報は、競技会参加に関する資格確認ならびに競技会参加に関する関係資料送付等の際にのみ利用いたしますことを予めご承知おき下さいますようお願い申し上げます。</t>
  </si>
  <si>
    <t xml:space="preserve">  つきましては、参加申込書とは別に大会プログラム掲載用参加申込書のご提出につきまして、何卒ご理解とご協力のほど宜しくお願い申し上げます。</t>
  </si>
  <si>
    <t>敬具</t>
  </si>
  <si>
    <t xml:space="preserve">  なお、大会プログラムへの個人情報の掲載に関しましては、位置（ポジション）・UN（ユニフォームナンバー）・氏名・年齢（学年）・登録チーム名のみ掲載いたしますことを併せてご承知おき下さいますようお願い申し上げます。また、本データは本大会公式記録員のデータとしても使用いたしますので、かならずデータでの提出をお願いいたしますとともに、「入力データ」シートに入力してください。（直に各シートに入力することがないようにお願いいたします。）</t>
    <rPh sb="110" eb="111">
      <t>ホン</t>
    </rPh>
    <rPh sb="115" eb="118">
      <t>ホンタイカイ</t>
    </rPh>
    <rPh sb="118" eb="120">
      <t>コウシキ</t>
    </rPh>
    <rPh sb="120" eb="123">
      <t>キロクイン</t>
    </rPh>
    <rPh sb="131" eb="133">
      <t>シヨウ</t>
    </rPh>
    <rPh sb="150" eb="152">
      <t>テイシュツ</t>
    </rPh>
    <rPh sb="154" eb="155">
      <t>ネガ</t>
    </rPh>
    <rPh sb="167" eb="169">
      <t>ニュウリョク</t>
    </rPh>
    <rPh sb="177" eb="179">
      <t>ニュウリョク</t>
    </rPh>
    <rPh sb="187" eb="188">
      <t>ジカ</t>
    </rPh>
    <rPh sb="189" eb="190">
      <t>カク</t>
    </rPh>
    <rPh sb="194" eb="196">
      <t>ニュウリョク</t>
    </rPh>
    <rPh sb="207" eb="208">
      <t>ネガ</t>
    </rPh>
    <phoneticPr fontId="2"/>
  </si>
  <si>
    <t>チーム写真</t>
    <rPh sb="3" eb="5">
      <t>シャシン</t>
    </rPh>
    <phoneticPr fontId="2"/>
  </si>
  <si>
    <r>
      <t xml:space="preserve">  </t>
    </r>
    <r>
      <rPr>
        <sz val="11"/>
        <rFont val="ＭＳ 明朝"/>
        <family val="1"/>
        <charset val="128"/>
      </rPr>
      <t>公益財団法人</t>
    </r>
    <r>
      <rPr>
        <sz val="11"/>
        <rFont val="Century"/>
        <family val="1"/>
      </rPr>
      <t xml:space="preserve">  </t>
    </r>
    <r>
      <rPr>
        <sz val="11"/>
        <rFont val="ＭＳ 明朝"/>
        <family val="1"/>
        <charset val="128"/>
      </rPr>
      <t>日本ソフトボール協会</t>
    </r>
    <rPh sb="2" eb="4">
      <t>コウエキ</t>
    </rPh>
    <phoneticPr fontId="5"/>
  </si>
  <si>
    <t>フリガナ</t>
    <phoneticPr fontId="5"/>
  </si>
  <si>
    <t>TEL</t>
    <phoneticPr fontId="2"/>
  </si>
  <si>
    <t>FAX</t>
    <phoneticPr fontId="2"/>
  </si>
  <si>
    <t>携帯</t>
    <rPh sb="0" eb="2">
      <t>ケイタイ</t>
    </rPh>
    <phoneticPr fontId="5"/>
  </si>
  <si>
    <r>
      <t xml:space="preserve">  </t>
    </r>
    <r>
      <rPr>
        <sz val="11"/>
        <rFont val="ＭＳ 明朝"/>
        <family val="1"/>
        <charset val="128"/>
      </rPr>
      <t>都道府県協会長</t>
    </r>
    <r>
      <rPr>
        <sz val="11"/>
        <rFont val="Century"/>
        <family val="1"/>
      </rPr>
      <t xml:space="preserve">   </t>
    </r>
    <r>
      <rPr>
        <sz val="11"/>
        <rFont val="ＭＳ 明朝"/>
        <family val="1"/>
        <charset val="128"/>
      </rPr>
      <t>殿</t>
    </r>
    <r>
      <rPr>
        <sz val="11"/>
        <rFont val="Century"/>
        <family val="1"/>
      </rPr>
      <t xml:space="preserve">       </t>
    </r>
    <phoneticPr fontId="5"/>
  </si>
  <si>
    <t xml:space="preserve">所 属 団 体 長（チーム代表者） </t>
    <phoneticPr fontId="2"/>
  </si>
  <si>
    <r>
      <t xml:space="preserve">  </t>
    </r>
    <r>
      <rPr>
        <sz val="11"/>
        <rFont val="ＭＳ 明朝"/>
        <family val="1"/>
        <charset val="128"/>
      </rPr>
      <t>プログラム掲載用の選手は身体・人物ともに適当と認め、参加申し込みをいたします。</t>
    </r>
    <r>
      <rPr>
        <sz val="11"/>
        <rFont val="Century"/>
        <family val="1"/>
      </rPr>
      <t xml:space="preserve">                     </t>
    </r>
    <r>
      <rPr>
        <sz val="11"/>
        <rFont val="ＭＳ 明朝"/>
        <family val="1"/>
        <charset val="128"/>
      </rPr>
      <t>　</t>
    </r>
    <rPh sb="7" eb="10">
      <t>ケイサイヨウ</t>
    </rPh>
    <rPh sb="11" eb="13">
      <t>センシュ</t>
    </rPh>
    <phoneticPr fontId="5"/>
  </si>
  <si>
    <r>
      <t xml:space="preserve">  </t>
    </r>
    <r>
      <rPr>
        <sz val="11"/>
        <rFont val="ＭＳ 明朝"/>
        <family val="1"/>
        <charset val="128"/>
      </rPr>
      <t>上記チームは</t>
    </r>
    <r>
      <rPr>
        <sz val="11"/>
        <rFont val="Century"/>
        <family val="1"/>
      </rPr>
      <t xml:space="preserve">                          </t>
    </r>
    <r>
      <rPr>
        <sz val="11"/>
        <rFont val="Century"/>
        <family val="1"/>
      </rPr>
      <t xml:space="preserve">                                               </t>
    </r>
    <r>
      <rPr>
        <sz val="11"/>
        <rFont val="ＭＳ 明朝"/>
        <family val="1"/>
        <charset val="128"/>
      </rPr>
      <t>平成</t>
    </r>
    <r>
      <rPr>
        <sz val="11"/>
        <rFont val="Century"/>
        <family val="1"/>
      </rPr>
      <t xml:space="preserve">      </t>
    </r>
    <r>
      <rPr>
        <sz val="11"/>
        <rFont val="ＭＳ 明朝"/>
        <family val="1"/>
        <charset val="128"/>
      </rPr>
      <t>年</t>
    </r>
    <r>
      <rPr>
        <sz val="11"/>
        <rFont val="Century"/>
        <family val="1"/>
      </rPr>
      <t xml:space="preserve">     </t>
    </r>
    <r>
      <rPr>
        <sz val="11"/>
        <rFont val="ＭＳ 明朝"/>
        <family val="1"/>
        <charset val="128"/>
      </rPr>
      <t>月</t>
    </r>
    <r>
      <rPr>
        <sz val="11"/>
        <rFont val="Century"/>
        <family val="1"/>
      </rPr>
      <t xml:space="preserve">     </t>
    </r>
    <r>
      <rPr>
        <sz val="11"/>
        <rFont val="ＭＳ 明朝"/>
        <family val="1"/>
        <charset val="128"/>
      </rPr>
      <t>日</t>
    </r>
    <phoneticPr fontId="5"/>
  </si>
  <si>
    <r>
      <rPr>
        <sz val="11"/>
        <rFont val="ＭＳ Ｐ明朝"/>
        <family val="1"/>
        <charset val="128"/>
      </rPr>
      <t>代表として出場権を得ましたので証明します。</t>
    </r>
    <r>
      <rPr>
        <sz val="11"/>
        <rFont val="Century"/>
        <family val="1"/>
      </rPr>
      <t xml:space="preserve"> </t>
    </r>
    <phoneticPr fontId="2"/>
  </si>
  <si>
    <t>和暦で入力</t>
    <rPh sb="0" eb="2">
      <t>ワレキ</t>
    </rPh>
    <rPh sb="3" eb="5">
      <t>ニュウリョク</t>
    </rPh>
    <phoneticPr fontId="2"/>
  </si>
  <si>
    <t>㊞</t>
    <phoneticPr fontId="2"/>
  </si>
  <si>
    <t>公益財団法人　日本ソフトボール協会長　殿</t>
    <rPh sb="0" eb="2">
      <t>コウエキ</t>
    </rPh>
    <rPh sb="2" eb="4">
      <t>ザイダン</t>
    </rPh>
    <rPh sb="4" eb="6">
      <t>ホウジン</t>
    </rPh>
    <rPh sb="7" eb="9">
      <t>ニホン</t>
    </rPh>
    <rPh sb="15" eb="17">
      <t>キョウカイ</t>
    </rPh>
    <rPh sb="17" eb="18">
      <t>チョウ</t>
    </rPh>
    <rPh sb="19" eb="20">
      <t>ドノ</t>
    </rPh>
    <phoneticPr fontId="2"/>
  </si>
  <si>
    <t>都道府県協会長</t>
    <rPh sb="0" eb="4">
      <t>トドウフケン</t>
    </rPh>
    <rPh sb="4" eb="6">
      <t>キョウカイ</t>
    </rPh>
    <rPh sb="6" eb="7">
      <t>チョウ</t>
    </rPh>
    <phoneticPr fontId="2"/>
  </si>
  <si>
    <t>長野県</t>
    <rPh sb="0" eb="3">
      <t>ナガノケン</t>
    </rPh>
    <phoneticPr fontId="2"/>
  </si>
  <si>
    <t>トレーナー名</t>
    <rPh sb="5" eb="6">
      <t>メイ</t>
    </rPh>
    <phoneticPr fontId="2"/>
  </si>
  <si>
    <t>自動入力</t>
    <rPh sb="0" eb="2">
      <t>ジドウ</t>
    </rPh>
    <rPh sb="2" eb="4">
      <t>ニュウリョク</t>
    </rPh>
    <phoneticPr fontId="2"/>
  </si>
  <si>
    <t>公認コーチ１</t>
    <rPh sb="0" eb="2">
      <t>コウニン</t>
    </rPh>
    <phoneticPr fontId="2"/>
  </si>
  <si>
    <t>公認コーチ２</t>
    <rPh sb="0" eb="2">
      <t>コウニン</t>
    </rPh>
    <phoneticPr fontId="2"/>
  </si>
  <si>
    <t>公認コーチ３</t>
    <rPh sb="0" eb="2">
      <t>コウニン</t>
    </rPh>
    <phoneticPr fontId="2"/>
  </si>
  <si>
    <t>公認コーチ４</t>
    <rPh sb="0" eb="2">
      <t>コウニン</t>
    </rPh>
    <phoneticPr fontId="2"/>
  </si>
  <si>
    <t>ソフトボールスタートコーチ</t>
    <phoneticPr fontId="2"/>
  </si>
  <si>
    <t>スタートコーチ（教員免許状保持者）</t>
    <rPh sb="8" eb="10">
      <t>キョウイン</t>
    </rPh>
    <rPh sb="10" eb="13">
      <t>メンキョジョウ</t>
    </rPh>
    <rPh sb="13" eb="16">
      <t>ホジシャ</t>
    </rPh>
    <phoneticPr fontId="2"/>
  </si>
  <si>
    <t>（都道府県対抗中学生）</t>
    <rPh sb="1" eb="5">
      <t>トドウフケン</t>
    </rPh>
    <rPh sb="5" eb="7">
      <t>タイコウ</t>
    </rPh>
    <rPh sb="7" eb="10">
      <t>チュウガクセイ</t>
    </rPh>
    <phoneticPr fontId="5"/>
  </si>
  <si>
    <t>※半角数字のみ入力</t>
    <rPh sb="1" eb="3">
      <t>ハンカク</t>
    </rPh>
    <rPh sb="3" eb="5">
      <t>スウジ</t>
    </rPh>
    <rPh sb="7" eb="9">
      <t>ニュウリョク</t>
    </rPh>
    <phoneticPr fontId="5"/>
  </si>
  <si>
    <t>今大会の過去の成績</t>
    <rPh sb="0" eb="1">
      <t>コン</t>
    </rPh>
    <rPh sb="1" eb="3">
      <t>タイカイ</t>
    </rPh>
    <rPh sb="4" eb="6">
      <t>カコ</t>
    </rPh>
    <rPh sb="7" eb="9">
      <t>セイセキ</t>
    </rPh>
    <phoneticPr fontId="2"/>
  </si>
  <si>
    <t>優勝</t>
    <rPh sb="0" eb="2">
      <t>ユウショウ</t>
    </rPh>
    <phoneticPr fontId="2"/>
  </si>
  <si>
    <t>優　　勝</t>
    <rPh sb="0" eb="1">
      <t>ユウ</t>
    </rPh>
    <rPh sb="3" eb="4">
      <t>マサル</t>
    </rPh>
    <phoneticPr fontId="2"/>
  </si>
  <si>
    <t>準優勝</t>
    <rPh sb="0" eb="3">
      <t>ジュンユウショウ</t>
    </rPh>
    <phoneticPr fontId="2"/>
  </si>
  <si>
    <t>３　　位</t>
    <rPh sb="3" eb="4">
      <t>イ</t>
    </rPh>
    <phoneticPr fontId="2"/>
  </si>
  <si>
    <t>過去の成績</t>
    <rPh sb="0" eb="2">
      <t>カコ</t>
    </rPh>
    <rPh sb="3" eb="5">
      <t>セイセキ</t>
    </rPh>
    <phoneticPr fontId="2"/>
  </si>
  <si>
    <t>３位</t>
    <rPh sb="1" eb="2">
      <t>イ</t>
    </rPh>
    <phoneticPr fontId="2"/>
  </si>
  <si>
    <t>自動入力（強制入力可）※半角カナ</t>
    <rPh sb="0" eb="2">
      <t>ジドウ</t>
    </rPh>
    <rPh sb="2" eb="4">
      <t>ニュウリョク</t>
    </rPh>
    <rPh sb="5" eb="7">
      <t>キョウセイ</t>
    </rPh>
    <rPh sb="7" eb="9">
      <t>ニュウリョク</t>
    </rPh>
    <rPh sb="9" eb="10">
      <t>カ</t>
    </rPh>
    <rPh sb="12" eb="14">
      <t>ハンカク</t>
    </rPh>
    <phoneticPr fontId="5"/>
  </si>
  <si>
    <t>参　加　申　込　書</t>
    <rPh sb="0" eb="1">
      <t>サン</t>
    </rPh>
    <rPh sb="2" eb="3">
      <t>カ</t>
    </rPh>
    <rPh sb="4" eb="5">
      <t>サル</t>
    </rPh>
    <rPh sb="6" eb="7">
      <t>コ</t>
    </rPh>
    <rPh sb="8" eb="9">
      <t>ショ</t>
    </rPh>
    <phoneticPr fontId="2"/>
  </si>
  <si>
    <t>男子用入力シート</t>
    <rPh sb="0" eb="2">
      <t>ダンシ</t>
    </rPh>
    <rPh sb="2" eb="3">
      <t>ヨウ</t>
    </rPh>
    <rPh sb="3" eb="5">
      <t>ニュウリョク</t>
    </rPh>
    <phoneticPr fontId="5"/>
  </si>
  <si>
    <t>都ソ協事務局へご送付願います。</t>
    <rPh sb="0" eb="1">
      <t>ト</t>
    </rPh>
    <rPh sb="2" eb="3">
      <t>キョウ</t>
    </rPh>
    <rPh sb="3" eb="6">
      <t>ジムキョク</t>
    </rPh>
    <rPh sb="8" eb="10">
      <t>ソウフ</t>
    </rPh>
    <rPh sb="10" eb="11">
      <t>ネガ</t>
    </rPh>
    <phoneticPr fontId="5"/>
  </si>
  <si>
    <t>yakoizumi57@yahoo.co.jp</t>
    <phoneticPr fontId="5"/>
  </si>
  <si>
    <t>令和6年１月吉日</t>
    <rPh sb="0" eb="2">
      <t>レイワ</t>
    </rPh>
    <rPh sb="3" eb="4">
      <t>ネン</t>
    </rPh>
    <rPh sb="5" eb="6">
      <t>ガツ</t>
    </rPh>
    <rPh sb="6" eb="8">
      <t>キチジツ</t>
    </rPh>
    <phoneticPr fontId="5"/>
  </si>
  <si>
    <t>東京都ソフトボール協会</t>
    <rPh sb="0" eb="3">
      <t>トウキョウト</t>
    </rPh>
    <rPh sb="9" eb="11">
      <t>キョウカイ</t>
    </rPh>
    <phoneticPr fontId="5"/>
  </si>
  <si>
    <t>第２０回都道府県対抗全日本中学生男子ソフトボール大会【大会プログラム掲載用】</t>
    <phoneticPr fontId="2"/>
  </si>
  <si>
    <t>トレーナー名</t>
    <rPh sb="5" eb="6">
      <t>メイ</t>
    </rPh>
    <phoneticPr fontId="2"/>
  </si>
  <si>
    <t>JOCジュニアオリンピックカップ第２０回都道府県対抗全日本中学生男子ソフトボール大会</t>
    <rPh sb="16" eb="17">
      <t>ダイ</t>
    </rPh>
    <rPh sb="19" eb="32">
      <t>カイトドウフケンタイコウゼンニホンチュウガクセイ</t>
    </rPh>
    <rPh sb="32" eb="34">
      <t>ダンシ</t>
    </rPh>
    <rPh sb="40" eb="42">
      <t>タイカイ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</si>
</sst>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00\-0000"/>
    <numFmt numFmtId="177" formatCode="0_);[Red]\(0\)"/>
    <numFmt numFmtId="178" formatCode="&quot;電&quot;&quot;話&quot;####\-\(##\)\-####"/>
  </numFmts>
  <fonts count="22" x14ac:knownFonts="1">
    <font>
      <sz val="11"/>
      <name val="ＭＳ Ｐゴシック"/>
      <family val="3"/>
      <charset val="128"/>
    </font>
    <font>
      <sz val="12"/>
      <name val="ＭＳ Ｐ明朝"/>
      <family val="1"/>
      <charset val="128"/>
    </font>
    <font>
      <sz val="6"/>
      <name val="ＭＳ Ｐゴシック"/>
      <family val="3"/>
      <charset val="128"/>
    </font>
    <font>
      <sz val="11"/>
      <name val="ＭＳ Ｐ明朝"/>
      <family val="1"/>
      <charset val="128"/>
    </font>
    <font>
      <sz val="10.5"/>
      <name val="ＭＳ Ｐ明朝"/>
      <family val="1"/>
      <charset val="128"/>
    </font>
    <font>
      <sz val="6"/>
      <name val="ＭＳ Ｐ明朝"/>
      <family val="1"/>
      <charset val="128"/>
    </font>
    <font>
      <sz val="8"/>
      <name val="ＭＳ Ｐ明朝"/>
      <family val="1"/>
      <charset val="128"/>
    </font>
    <font>
      <sz val="10"/>
      <name val="ＭＳ Ｐ明朝"/>
      <family val="1"/>
      <charset val="128"/>
    </font>
    <font>
      <sz val="12"/>
      <name val="ＭＳ Ｐゴシック"/>
      <family val="3"/>
      <charset val="128"/>
    </font>
    <font>
      <b/>
      <sz val="14"/>
      <name val="ＭＳ Ｐ明朝"/>
      <family val="1"/>
      <charset val="128"/>
    </font>
    <font>
      <sz val="14"/>
      <name val="ＭＳ Ｐ明朝"/>
      <family val="1"/>
      <charset val="128"/>
    </font>
    <font>
      <sz val="9"/>
      <name val="ＭＳ Ｐ明朝"/>
      <family val="1"/>
      <charset val="128"/>
    </font>
    <font>
      <sz val="8"/>
      <name val="ＭＳ 明朝"/>
      <family val="1"/>
      <charset val="128"/>
    </font>
    <font>
      <sz val="11"/>
      <name val="ＭＳ 明朝"/>
      <family val="1"/>
      <charset val="128"/>
    </font>
    <font>
      <u/>
      <sz val="16"/>
      <name val="Meiryo UI"/>
      <family val="3"/>
      <charset val="128"/>
    </font>
    <font>
      <sz val="11"/>
      <name val="Meiryo UI"/>
      <family val="3"/>
      <charset val="128"/>
    </font>
    <font>
      <sz val="12"/>
      <name val="Meiryo UI"/>
      <family val="3"/>
      <charset val="128"/>
    </font>
    <font>
      <sz val="9"/>
      <color indexed="81"/>
      <name val="ＭＳ Ｐゴシック"/>
      <family val="3"/>
      <charset val="128"/>
    </font>
    <font>
      <b/>
      <sz val="9"/>
      <color indexed="81"/>
      <name val="ＭＳ Ｐゴシック"/>
      <family val="3"/>
      <charset val="128"/>
    </font>
    <font>
      <sz val="11"/>
      <name val="Century"/>
      <family val="1"/>
    </font>
    <font>
      <u/>
      <sz val="12"/>
      <color theme="10"/>
      <name val="ＭＳ Ｐ明朝"/>
      <family val="1"/>
      <charset val="128"/>
    </font>
    <font>
      <sz val="11"/>
      <color rgb="FFFF0000"/>
      <name val="Meiryo UI"/>
      <family val="3"/>
      <charset val="128"/>
    </font>
  </fonts>
  <fills count="2">
    <fill>
      <patternFill patternType="none"/>
    </fill>
    <fill>
      <patternFill patternType="gray125"/>
    </fill>
  </fills>
  <borders count="19">
    <border>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s>
  <cellStyleXfs count="2">
    <xf numFmtId="0" fontId="0" fillId="0" borderId="0">
      <alignment vertical="center"/>
    </xf>
    <xf numFmtId="0" fontId="20" fillId="0" borderId="0" applyNumberFormat="0" applyFill="0" applyBorder="0" applyAlignment="0" applyProtection="0"/>
  </cellStyleXfs>
  <cellXfs count="217">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lignment vertical="center"/>
    </xf>
    <xf numFmtId="0" fontId="6" fillId="0" borderId="0" xfId="0" applyFont="1" applyAlignment="1"/>
    <xf numFmtId="0" fontId="4" fillId="0" borderId="0" xfId="0" applyFont="1">
      <alignment vertical="center"/>
    </xf>
    <xf numFmtId="0" fontId="4" fillId="0" borderId="2" xfId="0" applyFont="1" applyBorder="1" applyAlignment="1">
      <alignment horizontal="left" vertical="center"/>
    </xf>
    <xf numFmtId="0" fontId="3" fillId="0" borderId="3" xfId="0" applyFont="1" applyBorder="1" applyAlignment="1">
      <alignment horizontal="center" vertical="center"/>
    </xf>
    <xf numFmtId="0" fontId="3" fillId="0" borderId="3" xfId="0" applyFont="1" applyBorder="1">
      <alignment vertical="center"/>
    </xf>
    <xf numFmtId="0" fontId="3" fillId="0" borderId="4" xfId="0" applyFont="1" applyBorder="1">
      <alignment vertical="center"/>
    </xf>
    <xf numFmtId="0" fontId="9" fillId="0" borderId="0" xfId="0" applyFont="1" applyAlignment="1"/>
    <xf numFmtId="0" fontId="3" fillId="0" borderId="0" xfId="0" applyFont="1" applyAlignment="1"/>
    <xf numFmtId="0" fontId="10" fillId="0" borderId="0" xfId="0" applyFont="1" applyAlignment="1">
      <alignment horizontal="center"/>
    </xf>
    <xf numFmtId="0" fontId="7" fillId="0" borderId="0" xfId="0" applyFont="1" applyAlignment="1"/>
    <xf numFmtId="0" fontId="11" fillId="0" borderId="0" xfId="0" applyFont="1">
      <alignment vertical="center"/>
    </xf>
    <xf numFmtId="0" fontId="3" fillId="0" borderId="0" xfId="0" applyFont="1" applyAlignment="1">
      <alignment horizontal="center" vertical="center" wrapText="1"/>
    </xf>
    <xf numFmtId="0" fontId="3" fillId="0" borderId="0" xfId="0" applyFont="1" applyAlignment="1">
      <alignment horizontal="left"/>
    </xf>
    <xf numFmtId="0" fontId="15" fillId="0" borderId="0" xfId="0" applyFont="1" applyAlignment="1">
      <alignment horizontal="center" vertical="center"/>
    </xf>
    <xf numFmtId="0" fontId="15" fillId="0" borderId="0" xfId="0" applyFont="1">
      <alignment vertical="center"/>
    </xf>
    <xf numFmtId="0" fontId="16" fillId="0" borderId="3" xfId="0" applyFont="1" applyBorder="1" applyAlignment="1">
      <alignment horizontal="center" vertical="center"/>
    </xf>
    <xf numFmtId="0" fontId="15" fillId="0" borderId="3" xfId="0" applyFont="1" applyBorder="1" applyAlignment="1">
      <alignment horizontal="center" vertical="center" wrapText="1"/>
    </xf>
    <xf numFmtId="0" fontId="16" fillId="0" borderId="4" xfId="0" applyFont="1" applyBorder="1">
      <alignment vertical="center"/>
    </xf>
    <xf numFmtId="0" fontId="16" fillId="0" borderId="3" xfId="0" applyFont="1" applyBorder="1">
      <alignment vertical="center"/>
    </xf>
    <xf numFmtId="0" fontId="16" fillId="0" borderId="0" xfId="0" applyFont="1">
      <alignment vertical="center"/>
    </xf>
    <xf numFmtId="0" fontId="15" fillId="0" borderId="3" xfId="0" applyFont="1" applyBorder="1" applyAlignment="1">
      <alignment horizontal="center" vertical="center"/>
    </xf>
    <xf numFmtId="0" fontId="15" fillId="0" borderId="0" xfId="0" applyFont="1" applyAlignment="1">
      <alignment horizontal="left" vertical="center" indent="1"/>
    </xf>
    <xf numFmtId="0" fontId="15" fillId="0" borderId="5" xfId="0" applyFont="1" applyBorder="1" applyAlignment="1" applyProtection="1">
      <alignment horizontal="left" vertical="center" indent="1"/>
      <protection locked="0"/>
    </xf>
    <xf numFmtId="0" fontId="15" fillId="0" borderId="2" xfId="0" applyFont="1" applyBorder="1" applyAlignment="1" applyProtection="1">
      <alignment horizontal="center" vertical="center"/>
      <protection locked="0"/>
    </xf>
    <xf numFmtId="176" fontId="15" fillId="0" borderId="6" xfId="0" applyNumberFormat="1" applyFont="1" applyBorder="1" applyAlignment="1" applyProtection="1">
      <alignment horizontal="center" vertical="center"/>
      <protection locked="0"/>
    </xf>
    <xf numFmtId="0" fontId="15" fillId="0" borderId="0" xfId="0" applyFont="1" applyProtection="1">
      <alignment vertical="center"/>
      <protection locked="0"/>
    </xf>
    <xf numFmtId="0" fontId="15" fillId="0" borderId="5" xfId="0" applyFont="1" applyBorder="1" applyAlignment="1" applyProtection="1">
      <alignment horizontal="left" vertical="center"/>
      <protection locked="0"/>
    </xf>
    <xf numFmtId="0" fontId="15" fillId="0" borderId="0" xfId="0" applyFont="1" applyAlignment="1">
      <alignment horizontal="left" vertical="center"/>
    </xf>
    <xf numFmtId="0" fontId="15" fillId="0" borderId="7" xfId="0" applyFont="1" applyBorder="1" applyAlignment="1">
      <alignment horizontal="left" vertical="center"/>
    </xf>
    <xf numFmtId="0" fontId="15" fillId="0" borderId="4" xfId="0" applyFont="1" applyBorder="1" applyAlignment="1">
      <alignment horizontal="center" vertical="center"/>
    </xf>
    <xf numFmtId="0" fontId="15" fillId="0" borderId="7" xfId="0" applyFont="1" applyBorder="1" applyProtection="1">
      <alignment vertical="center"/>
      <protection locked="0"/>
    </xf>
    <xf numFmtId="0" fontId="15" fillId="0" borderId="2" xfId="0" applyFont="1" applyBorder="1" applyAlignment="1">
      <alignment horizontal="center" vertical="center" wrapText="1"/>
    </xf>
    <xf numFmtId="0" fontId="16" fillId="0" borderId="8" xfId="0" applyFont="1" applyBorder="1">
      <alignment vertical="center"/>
    </xf>
    <xf numFmtId="0" fontId="15" fillId="0" borderId="7" xfId="0" applyFont="1" applyBorder="1" applyAlignment="1">
      <alignment horizontal="center" vertical="center" wrapText="1"/>
    </xf>
    <xf numFmtId="0" fontId="15" fillId="0" borderId="3" xfId="0" applyFont="1" applyBorder="1" applyAlignment="1" applyProtection="1">
      <alignment horizontal="center" vertical="center"/>
      <protection locked="0"/>
    </xf>
    <xf numFmtId="0" fontId="15" fillId="0" borderId="0" xfId="0" applyFont="1" applyAlignment="1">
      <alignment horizontal="center" vertical="center" wrapText="1"/>
    </xf>
    <xf numFmtId="0" fontId="15" fillId="0" borderId="5" xfId="0" applyFont="1" applyBorder="1" applyAlignment="1">
      <alignment horizontal="center" vertical="center"/>
    </xf>
    <xf numFmtId="0" fontId="15" fillId="0" borderId="3" xfId="0" applyFont="1" applyBorder="1" applyAlignment="1" applyProtection="1">
      <alignment horizontal="distributed" vertical="center"/>
      <protection locked="0"/>
    </xf>
    <xf numFmtId="0" fontId="15" fillId="0" borderId="3" xfId="0" applyFont="1" applyBorder="1" applyAlignment="1" applyProtection="1">
      <alignment horizontal="distributed" vertical="center" indent="1"/>
      <protection locked="0"/>
    </xf>
    <xf numFmtId="177" fontId="15" fillId="0" borderId="3" xfId="0" applyNumberFormat="1" applyFont="1" applyBorder="1" applyAlignment="1" applyProtection="1">
      <alignment horizontal="center" vertical="center"/>
      <protection locked="0"/>
    </xf>
    <xf numFmtId="0" fontId="16" fillId="0" borderId="0" xfId="0" applyFont="1" applyAlignment="1">
      <alignment horizontal="center" vertical="center"/>
    </xf>
    <xf numFmtId="0" fontId="15" fillId="0" borderId="3" xfId="0" applyFont="1" applyBorder="1" applyAlignment="1">
      <alignment vertical="center" wrapText="1"/>
    </xf>
    <xf numFmtId="0" fontId="21" fillId="0" borderId="0" xfId="0" applyFont="1">
      <alignment vertical="center"/>
    </xf>
    <xf numFmtId="0" fontId="15" fillId="0" borderId="3" xfId="0" applyFont="1" applyBorder="1">
      <alignment vertical="center"/>
    </xf>
    <xf numFmtId="0" fontId="3" fillId="0" borderId="9" xfId="0" applyFont="1" applyBorder="1" applyAlignment="1"/>
    <xf numFmtId="58" fontId="16" fillId="0" borderId="0" xfId="0" applyNumberFormat="1" applyFont="1" applyAlignment="1">
      <alignment horizontal="right" vertical="center" wrapText="1"/>
    </xf>
    <xf numFmtId="0" fontId="16" fillId="0" borderId="0" xfId="0" applyFont="1" applyAlignment="1">
      <alignment vertical="center" wrapText="1"/>
    </xf>
    <xf numFmtId="0" fontId="16" fillId="0" borderId="0" xfId="0" applyFont="1" applyAlignment="1">
      <alignment horizontal="right" vertical="center" wrapText="1"/>
    </xf>
    <xf numFmtId="0" fontId="16" fillId="0" borderId="0" xfId="0" applyFont="1" applyAlignment="1">
      <alignment horizontal="center" vertical="center" wrapText="1"/>
    </xf>
    <xf numFmtId="0" fontId="16" fillId="0" borderId="0" xfId="0" applyFont="1" applyAlignment="1">
      <alignment horizontal="left" vertical="top" wrapText="1"/>
    </xf>
    <xf numFmtId="0" fontId="16" fillId="0" borderId="0" xfId="0" applyFont="1" applyAlignment="1">
      <alignment horizontal="left" vertical="top"/>
    </xf>
    <xf numFmtId="0" fontId="16" fillId="0" borderId="0" xfId="0" applyFont="1" applyAlignment="1"/>
    <xf numFmtId="0" fontId="3" fillId="0" borderId="9" xfId="0" applyFont="1" applyBorder="1" applyAlignment="1">
      <alignment horizontal="right"/>
    </xf>
    <xf numFmtId="0" fontId="3" fillId="0" borderId="0" xfId="0" applyFont="1" applyAlignment="1">
      <alignment horizontal="center"/>
    </xf>
    <xf numFmtId="0" fontId="3" fillId="0" borderId="2" xfId="0" applyFont="1" applyBorder="1" applyAlignment="1">
      <alignment horizontal="right" vertical="center"/>
    </xf>
    <xf numFmtId="0" fontId="3" fillId="0" borderId="7" xfId="0" applyFont="1" applyBorder="1" applyAlignment="1">
      <alignment horizontal="center" vertical="center" wrapText="1"/>
    </xf>
    <xf numFmtId="0" fontId="3" fillId="0" borderId="1" xfId="0" applyFont="1" applyBorder="1" applyAlignment="1">
      <alignment vertical="center" wrapText="1"/>
    </xf>
    <xf numFmtId="0" fontId="3" fillId="0" borderId="10" xfId="0" applyFont="1" applyBorder="1">
      <alignment vertical="center"/>
    </xf>
    <xf numFmtId="0" fontId="3" fillId="0" borderId="11" xfId="0" applyFont="1" applyBorder="1">
      <alignment vertical="center"/>
    </xf>
    <xf numFmtId="0" fontId="3" fillId="0" borderId="0" xfId="0" applyFont="1" applyAlignment="1">
      <alignment vertical="center" wrapText="1"/>
    </xf>
    <xf numFmtId="0" fontId="0" fillId="0" borderId="12" xfId="0" applyBorder="1" applyAlignment="1"/>
    <xf numFmtId="0" fontId="19" fillId="0" borderId="0" xfId="0" applyFont="1" applyAlignment="1">
      <alignment horizontal="justify"/>
    </xf>
    <xf numFmtId="0" fontId="10" fillId="0" borderId="0" xfId="0" applyFont="1">
      <alignment vertical="center"/>
    </xf>
    <xf numFmtId="0" fontId="19" fillId="0" borderId="0" xfId="0" applyFont="1" applyAlignment="1"/>
    <xf numFmtId="0" fontId="15" fillId="0" borderId="6" xfId="0" applyFont="1" applyBorder="1">
      <alignment vertical="center"/>
    </xf>
    <xf numFmtId="0" fontId="15" fillId="0" borderId="13" xfId="0" applyFont="1" applyBorder="1">
      <alignment vertical="center"/>
    </xf>
    <xf numFmtId="0" fontId="15" fillId="0" borderId="2" xfId="0" applyFont="1" applyBorder="1">
      <alignment vertical="center"/>
    </xf>
    <xf numFmtId="0" fontId="15" fillId="0" borderId="14" xfId="0" applyFont="1" applyBorder="1">
      <alignment vertical="center"/>
    </xf>
    <xf numFmtId="0" fontId="15" fillId="0" borderId="0" xfId="0" applyFont="1" applyAlignment="1" applyProtection="1">
      <alignment horizontal="left" vertical="center" indent="1"/>
      <protection locked="0"/>
    </xf>
    <xf numFmtId="0" fontId="15" fillId="0" borderId="7" xfId="0" applyFont="1" applyBorder="1" applyAlignment="1">
      <alignment horizontal="left" vertical="center" indent="1"/>
    </xf>
    <xf numFmtId="0" fontId="15" fillId="0" borderId="9" xfId="0" applyFont="1" applyBorder="1" applyProtection="1">
      <alignment vertical="center"/>
      <protection locked="0"/>
    </xf>
    <xf numFmtId="0" fontId="15" fillId="0" borderId="11" xfId="0" applyFont="1" applyBorder="1" applyAlignment="1" applyProtection="1">
      <alignment horizontal="distributed" vertical="center" indent="1"/>
      <protection locked="0"/>
    </xf>
    <xf numFmtId="177" fontId="15" fillId="0" borderId="11" xfId="0" applyNumberFormat="1" applyFont="1" applyBorder="1" applyAlignment="1" applyProtection="1">
      <alignment horizontal="center" vertical="center"/>
      <protection locked="0"/>
    </xf>
    <xf numFmtId="0" fontId="15" fillId="0" borderId="9" xfId="0" applyFont="1" applyBorder="1" applyAlignment="1" applyProtection="1">
      <alignment horizontal="distributed" vertical="center" indent="1"/>
      <protection locked="0"/>
    </xf>
    <xf numFmtId="177" fontId="15" fillId="0" borderId="9" xfId="0" applyNumberFormat="1" applyFont="1" applyBorder="1" applyAlignment="1" applyProtection="1">
      <alignment horizontal="center" vertical="center"/>
      <protection locked="0"/>
    </xf>
    <xf numFmtId="0" fontId="15" fillId="0" borderId="7" xfId="0" applyFont="1" applyBorder="1" applyAlignment="1" applyProtection="1">
      <alignment horizontal="distributed" vertical="center" indent="1"/>
      <protection locked="0"/>
    </xf>
    <xf numFmtId="0" fontId="15" fillId="0" borderId="0" xfId="0" applyFont="1" applyAlignment="1" applyProtection="1">
      <alignment horizontal="distributed" vertical="center" indent="1"/>
      <protection locked="0"/>
    </xf>
    <xf numFmtId="177" fontId="15" fillId="0" borderId="0" xfId="0" applyNumberFormat="1" applyFont="1" applyAlignment="1" applyProtection="1">
      <alignment horizontal="center" vertical="center"/>
      <protection locked="0"/>
    </xf>
    <xf numFmtId="0" fontId="15" fillId="0" borderId="0" xfId="0" applyFont="1" applyAlignment="1" applyProtection="1">
      <alignment horizontal="center" vertical="top" wrapText="1" shrinkToFit="1"/>
      <protection locked="0"/>
    </xf>
    <xf numFmtId="0" fontId="20" fillId="0" borderId="0" xfId="1" applyAlignment="1">
      <alignment vertical="center"/>
    </xf>
    <xf numFmtId="0" fontId="11" fillId="0" borderId="3" xfId="0" applyFont="1" applyBorder="1">
      <alignment vertical="center"/>
    </xf>
    <xf numFmtId="0" fontId="4" fillId="0" borderId="0" xfId="0" applyFont="1" applyAlignment="1">
      <alignment vertical="center" shrinkToFit="1"/>
    </xf>
    <xf numFmtId="0" fontId="3" fillId="0" borderId="0" xfId="0" applyFont="1" applyAlignment="1">
      <alignment vertical="center" shrinkToFit="1"/>
    </xf>
    <xf numFmtId="0" fontId="15" fillId="0" borderId="3" xfId="0" applyFont="1" applyBorder="1" applyAlignment="1">
      <alignment horizontal="center" vertical="center"/>
    </xf>
    <xf numFmtId="0" fontId="15" fillId="0" borderId="6" xfId="0" applyFont="1" applyBorder="1" applyAlignment="1">
      <alignment horizontal="center" vertical="center"/>
    </xf>
    <xf numFmtId="0" fontId="15" fillId="0" borderId="14" xfId="0" applyFont="1" applyBorder="1" applyAlignment="1">
      <alignment horizontal="center" vertical="center"/>
    </xf>
    <xf numFmtId="0" fontId="15" fillId="0" borderId="13" xfId="0" applyFont="1" applyBorder="1" applyAlignment="1">
      <alignment horizontal="center" vertical="center"/>
    </xf>
    <xf numFmtId="0" fontId="15" fillId="0" borderId="4" xfId="0" applyFont="1" applyBorder="1" applyAlignment="1">
      <alignment horizontal="center" vertical="center"/>
    </xf>
    <xf numFmtId="0" fontId="15" fillId="0" borderId="12" xfId="0" applyFont="1" applyBorder="1" applyAlignment="1">
      <alignment horizontal="center" vertical="center"/>
    </xf>
    <xf numFmtId="0" fontId="15" fillId="0" borderId="3" xfId="0" applyFont="1" applyBorder="1" applyAlignment="1" applyProtection="1">
      <alignment horizontal="left" vertical="center"/>
      <protection locked="0"/>
    </xf>
    <xf numFmtId="0" fontId="15" fillId="0" borderId="3" xfId="0" applyFont="1" applyBorder="1" applyAlignment="1" applyProtection="1">
      <alignment horizontal="left" vertical="center" indent="1"/>
      <protection locked="0"/>
    </xf>
    <xf numFmtId="58" fontId="15" fillId="0" borderId="3" xfId="0" applyNumberFormat="1" applyFont="1" applyBorder="1" applyAlignment="1" applyProtection="1">
      <alignment horizontal="left" vertical="center"/>
      <protection locked="0"/>
    </xf>
    <xf numFmtId="0" fontId="15" fillId="0" borderId="4" xfId="0" applyFont="1" applyBorder="1" applyAlignment="1" applyProtection="1">
      <alignment horizontal="left" vertical="center" indent="1"/>
      <protection locked="0"/>
    </xf>
    <xf numFmtId="0" fontId="15" fillId="0" borderId="12" xfId="0" applyFont="1" applyBorder="1" applyAlignment="1" applyProtection="1">
      <alignment horizontal="left" vertical="center" indent="1"/>
      <protection locked="0"/>
    </xf>
    <xf numFmtId="0" fontId="15" fillId="0" borderId="3" xfId="0" applyFont="1" applyBorder="1" applyAlignment="1" applyProtection="1">
      <alignment horizontal="center" vertical="top" wrapText="1" shrinkToFit="1"/>
      <protection locked="0"/>
    </xf>
    <xf numFmtId="49" fontId="15" fillId="0" borderId="4" xfId="0" applyNumberFormat="1" applyFont="1" applyBorder="1" applyAlignment="1" applyProtection="1">
      <alignment horizontal="left" vertical="center" indent="1"/>
      <protection locked="0"/>
    </xf>
    <xf numFmtId="49" fontId="15" fillId="0" borderId="12" xfId="0" applyNumberFormat="1" applyFont="1" applyBorder="1" applyAlignment="1" applyProtection="1">
      <alignment horizontal="left" vertical="center" indent="1"/>
      <protection locked="0"/>
    </xf>
    <xf numFmtId="0" fontId="15" fillId="0" borderId="4" xfId="0" applyFont="1" applyBorder="1" applyAlignment="1" applyProtection="1">
      <alignment horizontal="left" vertical="center"/>
      <protection locked="0"/>
    </xf>
    <xf numFmtId="0" fontId="15" fillId="0" borderId="12" xfId="0" applyFont="1" applyBorder="1" applyAlignment="1" applyProtection="1">
      <alignment horizontal="left" vertical="center"/>
      <protection locked="0"/>
    </xf>
    <xf numFmtId="0" fontId="15" fillId="0" borderId="3" xfId="0" applyFont="1" applyBorder="1" applyAlignment="1">
      <alignment horizontal="left" vertical="center" indent="1"/>
    </xf>
    <xf numFmtId="49" fontId="15" fillId="0" borderId="3" xfId="0" applyNumberFormat="1" applyFont="1" applyBorder="1" applyAlignment="1" applyProtection="1">
      <alignment horizontal="left" vertical="center" indent="1"/>
      <protection locked="0"/>
    </xf>
    <xf numFmtId="0" fontId="20" fillId="0" borderId="4" xfId="1" applyBorder="1" applyAlignment="1" applyProtection="1">
      <alignment horizontal="left" vertical="center" indent="1"/>
      <protection locked="0"/>
    </xf>
    <xf numFmtId="0" fontId="15" fillId="0" borderId="4" xfId="0" applyFont="1" applyBorder="1" applyAlignment="1">
      <alignment horizontal="center" vertical="center" shrinkToFit="1"/>
    </xf>
    <xf numFmtId="0" fontId="15" fillId="0" borderId="12" xfId="0" applyFont="1" applyBorder="1" applyAlignment="1">
      <alignment horizontal="center" vertical="center" shrinkToFit="1"/>
    </xf>
    <xf numFmtId="0" fontId="15" fillId="0" borderId="2" xfId="0" applyFont="1" applyBorder="1" applyAlignment="1">
      <alignment horizontal="center" vertical="center"/>
    </xf>
    <xf numFmtId="0" fontId="15" fillId="0" borderId="10" xfId="0" applyFont="1" applyBorder="1" applyAlignment="1">
      <alignment horizontal="center" vertical="center"/>
    </xf>
    <xf numFmtId="0" fontId="15" fillId="0" borderId="1" xfId="0" applyFont="1" applyBorder="1" applyAlignment="1">
      <alignment horizontal="center" vertical="center"/>
    </xf>
    <xf numFmtId="0" fontId="15" fillId="0" borderId="15" xfId="0" applyFont="1" applyBorder="1" applyAlignment="1">
      <alignment horizontal="center" vertical="center"/>
    </xf>
    <xf numFmtId="49" fontId="15" fillId="0" borderId="13" xfId="0" applyNumberFormat="1" applyFont="1" applyBorder="1" applyAlignment="1" applyProtection="1">
      <alignment horizontal="left" vertical="center" indent="1"/>
      <protection locked="0"/>
    </xf>
    <xf numFmtId="0" fontId="15" fillId="0" borderId="5" xfId="0" applyFont="1" applyBorder="1" applyAlignment="1" applyProtection="1">
      <alignment horizontal="left" vertical="center" indent="1"/>
      <protection locked="0"/>
    </xf>
    <xf numFmtId="0" fontId="15" fillId="0" borderId="5" xfId="0" applyFont="1" applyBorder="1" applyAlignment="1" applyProtection="1">
      <alignment horizontal="left" vertical="center"/>
      <protection locked="0"/>
    </xf>
    <xf numFmtId="0" fontId="15" fillId="0" borderId="3" xfId="0" applyFont="1" applyBorder="1" applyAlignment="1" applyProtection="1">
      <alignment horizontal="center" vertical="center"/>
      <protection locked="0"/>
    </xf>
    <xf numFmtId="0" fontId="14" fillId="0" borderId="0" xfId="0" applyFont="1" applyAlignment="1">
      <alignment horizontal="center" vertical="center"/>
    </xf>
    <xf numFmtId="0" fontId="16" fillId="0" borderId="5" xfId="0" applyFont="1" applyBorder="1" applyAlignment="1" applyProtection="1">
      <alignment horizontal="left" vertical="center" indent="1"/>
      <protection locked="0"/>
    </xf>
    <xf numFmtId="0" fontId="16" fillId="0" borderId="12" xfId="0" applyFont="1" applyBorder="1" applyAlignment="1" applyProtection="1">
      <alignment horizontal="left" vertical="center" indent="1"/>
      <protection locked="0"/>
    </xf>
    <xf numFmtId="0" fontId="19" fillId="0" borderId="0" xfId="0" applyFont="1" applyAlignment="1">
      <alignment horizontal="left"/>
    </xf>
    <xf numFmtId="0" fontId="12" fillId="0" borderId="0" xfId="0" applyFont="1" applyAlignment="1">
      <alignment horizontal="left"/>
    </xf>
    <xf numFmtId="176" fontId="3" fillId="0" borderId="11" xfId="0" applyNumberFormat="1" applyFont="1" applyBorder="1" applyAlignment="1">
      <alignment horizontal="left" vertical="center"/>
    </xf>
    <xf numFmtId="0" fontId="3" fillId="0" borderId="9" xfId="0" applyFont="1" applyBorder="1" applyAlignment="1">
      <alignment horizontal="right" vertical="center" shrinkToFit="1"/>
    </xf>
    <xf numFmtId="0" fontId="3" fillId="0" borderId="9" xfId="0" applyFont="1" applyBorder="1" applyAlignment="1">
      <alignment horizontal="center"/>
    </xf>
    <xf numFmtId="0" fontId="3" fillId="0" borderId="9" xfId="0" applyFont="1" applyBorder="1" applyAlignment="1">
      <alignment horizontal="distributed"/>
    </xf>
    <xf numFmtId="0" fontId="0" fillId="0" borderId="0" xfId="0" applyAlignment="1"/>
    <xf numFmtId="58" fontId="13" fillId="0" borderId="11" xfId="0" applyNumberFormat="1" applyFont="1" applyBorder="1" applyAlignment="1">
      <alignment horizontal="center"/>
    </xf>
    <xf numFmtId="0" fontId="3" fillId="0" borderId="9"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2" xfId="0" applyFont="1" applyBorder="1" applyAlignment="1">
      <alignment horizontal="center" vertical="center"/>
    </xf>
    <xf numFmtId="178" fontId="3" fillId="0" borderId="0" xfId="0" applyNumberFormat="1" applyFont="1" applyAlignment="1">
      <alignment horizontal="left" vertical="center" wrapText="1"/>
    </xf>
    <xf numFmtId="58" fontId="13" fillId="0" borderId="0" xfId="0" applyNumberFormat="1" applyFont="1" applyAlignment="1">
      <alignment horizontal="center"/>
    </xf>
    <xf numFmtId="0" fontId="3" fillId="0" borderId="0" xfId="0" applyFont="1" applyAlignment="1">
      <alignment horizontal="center" vertical="center"/>
    </xf>
    <xf numFmtId="0" fontId="7" fillId="0" borderId="0" xfId="0" applyFont="1" applyAlignment="1">
      <alignment horizontal="left"/>
    </xf>
    <xf numFmtId="0" fontId="3" fillId="0" borderId="6"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9" xfId="0" applyFont="1" applyBorder="1" applyAlignment="1">
      <alignment horizontal="left" vertical="center" shrinkToFit="1"/>
    </xf>
    <xf numFmtId="0" fontId="3" fillId="0" borderId="15" xfId="0" applyFont="1" applyBorder="1" applyAlignment="1">
      <alignment horizontal="left" vertical="center" shrinkToFit="1"/>
    </xf>
    <xf numFmtId="49" fontId="3" fillId="0" borderId="0" xfId="0" applyNumberFormat="1" applyFont="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 xfId="0" applyFont="1" applyBorder="1" applyAlignment="1">
      <alignment horizontal="center" vertical="center"/>
    </xf>
    <xf numFmtId="0" fontId="3" fillId="0" borderId="7" xfId="0" applyFont="1" applyBorder="1" applyAlignment="1">
      <alignment horizontal="left" vertical="center" wrapText="1"/>
    </xf>
    <xf numFmtId="0" fontId="3" fillId="0" borderId="0" xfId="0" applyFont="1" applyAlignment="1">
      <alignment horizontal="left" vertical="center" wrapText="1"/>
    </xf>
    <xf numFmtId="0" fontId="10" fillId="0" borderId="0" xfId="0" applyFont="1" applyAlignment="1">
      <alignment horizontal="left" vertical="center"/>
    </xf>
    <xf numFmtId="0" fontId="3" fillId="0" borderId="2" xfId="0" applyFont="1" applyBorder="1" applyAlignment="1">
      <alignment horizontal="left"/>
    </xf>
    <xf numFmtId="0" fontId="3" fillId="0" borderId="11" xfId="0" applyFont="1" applyBorder="1" applyAlignment="1">
      <alignment horizontal="left"/>
    </xf>
    <xf numFmtId="0" fontId="3" fillId="0" borderId="10" xfId="0" applyFont="1" applyBorder="1" applyAlignment="1">
      <alignment horizontal="left"/>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0" borderId="15" xfId="0" applyFont="1" applyBorder="1" applyAlignment="1">
      <alignment horizontal="left" vertical="center"/>
    </xf>
    <xf numFmtId="0" fontId="10" fillId="0" borderId="0" xfId="0" applyFont="1" applyAlignment="1">
      <alignment horizontal="center" vertical="top"/>
    </xf>
    <xf numFmtId="0" fontId="3"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1" fillId="0" borderId="4" xfId="0" quotePrefix="1" applyFont="1" applyBorder="1" applyAlignment="1">
      <alignment horizontal="distributed" vertical="center" justifyLastLine="1"/>
    </xf>
    <xf numFmtId="0" fontId="8" fillId="0" borderId="5" xfId="0" applyFont="1" applyBorder="1" applyAlignment="1">
      <alignment horizontal="distributed" vertical="center" justifyLastLine="1"/>
    </xf>
    <xf numFmtId="0" fontId="8" fillId="0" borderId="12" xfId="0" applyFont="1" applyBorder="1" applyAlignment="1">
      <alignment horizontal="distributed" vertical="center" justifyLastLine="1"/>
    </xf>
    <xf numFmtId="0" fontId="3" fillId="0" borderId="4" xfId="0" applyFont="1" applyBorder="1" applyAlignment="1">
      <alignment horizontal="distributed" vertical="center" indent="1"/>
    </xf>
    <xf numFmtId="0" fontId="0" fillId="0" borderId="5" xfId="0" applyBorder="1" applyAlignment="1">
      <alignment horizontal="distributed" vertical="center" indent="1"/>
    </xf>
    <xf numFmtId="0" fontId="0" fillId="0" borderId="12" xfId="0" applyBorder="1" applyAlignment="1">
      <alignment horizontal="distributed" vertical="center" indent="1"/>
    </xf>
    <xf numFmtId="0" fontId="4" fillId="0" borderId="2" xfId="0" applyFont="1" applyBorder="1" applyAlignment="1">
      <alignment horizontal="center" vertical="center"/>
    </xf>
    <xf numFmtId="0" fontId="0" fillId="0" borderId="10" xfId="0" applyBorder="1">
      <alignment vertical="center"/>
    </xf>
    <xf numFmtId="0" fontId="0" fillId="0" borderId="1" xfId="0" applyBorder="1">
      <alignment vertical="center"/>
    </xf>
    <xf numFmtId="0" fontId="0" fillId="0" borderId="15" xfId="0" applyBorder="1">
      <alignment vertical="center"/>
    </xf>
    <xf numFmtId="0" fontId="0" fillId="0" borderId="11" xfId="0" applyBorder="1">
      <alignment vertical="center"/>
    </xf>
    <xf numFmtId="0" fontId="0" fillId="0" borderId="9" xfId="0" applyBorder="1">
      <alignment vertical="center"/>
    </xf>
    <xf numFmtId="0" fontId="1" fillId="0" borderId="4" xfId="0" applyFont="1" applyBorder="1" applyAlignment="1">
      <alignment horizontal="distributed" vertical="center" justifyLastLine="1"/>
    </xf>
    <xf numFmtId="0" fontId="4" fillId="0" borderId="17" xfId="0" applyFont="1" applyBorder="1" applyAlignment="1">
      <alignment horizontal="center" vertical="center"/>
    </xf>
    <xf numFmtId="0" fontId="0" fillId="0" borderId="18" xfId="0" applyBorder="1">
      <alignment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4" fillId="0" borderId="15" xfId="0" applyFont="1" applyBorder="1" applyAlignment="1">
      <alignment horizontal="center" vertical="center"/>
    </xf>
    <xf numFmtId="0" fontId="3" fillId="0" borderId="3" xfId="0" applyFont="1" applyBorder="1">
      <alignment vertical="center"/>
    </xf>
    <xf numFmtId="0" fontId="3" fillId="0" borderId="4" xfId="0" applyFont="1" applyBorder="1" applyAlignment="1">
      <alignment horizontal="center" vertical="center" shrinkToFit="1"/>
    </xf>
    <xf numFmtId="0" fontId="3" fillId="0" borderId="5" xfId="0" applyFont="1" applyBorder="1" applyAlignment="1">
      <alignment vertical="center" shrinkToFit="1"/>
    </xf>
    <xf numFmtId="0" fontId="3" fillId="0" borderId="12" xfId="0" applyFont="1" applyBorder="1" applyAlignment="1">
      <alignment vertical="center" shrinkToFit="1"/>
    </xf>
    <xf numFmtId="0" fontId="3" fillId="0" borderId="4" xfId="0" applyFont="1" applyBorder="1">
      <alignment vertical="center"/>
    </xf>
    <xf numFmtId="0" fontId="3" fillId="0" borderId="16" xfId="0" applyFont="1"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4" fillId="0" borderId="3" xfId="0" applyFont="1" applyBorder="1" applyAlignment="1">
      <alignment horizontal="center" vertical="center"/>
    </xf>
    <xf numFmtId="0" fontId="0" fillId="0" borderId="3" xfId="0" applyBorder="1">
      <alignment vertical="center"/>
    </xf>
    <xf numFmtId="0" fontId="0" fillId="0" borderId="3" xfId="0" applyBorder="1" applyAlignment="1">
      <alignment horizontal="center" vertical="center"/>
    </xf>
    <xf numFmtId="0" fontId="3" fillId="0" borderId="3" xfId="0" applyFont="1" applyBorder="1" applyAlignment="1">
      <alignment horizontal="center" vertical="center" shrinkToFit="1"/>
    </xf>
    <xf numFmtId="0" fontId="0" fillId="0" borderId="4" xfId="0" applyBorder="1" applyAlignment="1">
      <alignment vertical="center" shrinkToFit="1"/>
    </xf>
    <xf numFmtId="0" fontId="0" fillId="0" borderId="3" xfId="0" applyBorder="1" applyAlignment="1">
      <alignment vertical="center" shrinkToFit="1"/>
    </xf>
    <xf numFmtId="0" fontId="4" fillId="0" borderId="16" xfId="0" applyFont="1" applyBorder="1" applyAlignment="1">
      <alignment horizontal="center" vertical="center"/>
    </xf>
    <xf numFmtId="0" fontId="0" fillId="0" borderId="16" xfId="0" applyBorder="1">
      <alignmen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0" fillId="0" borderId="5" xfId="0" applyBorder="1">
      <alignment vertical="center"/>
    </xf>
    <xf numFmtId="0" fontId="0" fillId="0" borderId="12" xfId="0" applyBorder="1">
      <alignment vertical="center"/>
    </xf>
    <xf numFmtId="0" fontId="1" fillId="0" borderId="0" xfId="0" applyFont="1" applyAlignment="1">
      <alignment horizontal="center" vertical="center"/>
    </xf>
    <xf numFmtId="0" fontId="3" fillId="0" borderId="0" xfId="0" applyFont="1">
      <alignment vertical="center"/>
    </xf>
    <xf numFmtId="0" fontId="3" fillId="0" borderId="2" xfId="0" applyFont="1" applyBorder="1" applyAlignment="1">
      <alignment vertical="center" wrapText="1"/>
    </xf>
    <xf numFmtId="0" fontId="3" fillId="0" borderId="11" xfId="0" applyFont="1" applyBorder="1" applyAlignment="1">
      <alignment vertical="center" wrapText="1"/>
    </xf>
    <xf numFmtId="0" fontId="3" fillId="0" borderId="10" xfId="0" applyFont="1" applyBorder="1" applyAlignment="1">
      <alignment vertical="center" wrapText="1"/>
    </xf>
    <xf numFmtId="0" fontId="3" fillId="0" borderId="1" xfId="0" applyFont="1" applyBorder="1" applyAlignment="1">
      <alignment vertical="center" wrapText="1"/>
    </xf>
    <xf numFmtId="0" fontId="3" fillId="0" borderId="9" xfId="0" applyFont="1" applyBorder="1" applyAlignment="1">
      <alignment vertical="center" wrapText="1"/>
    </xf>
    <xf numFmtId="0" fontId="3" fillId="0" borderId="15" xfId="0" applyFont="1" applyBorder="1" applyAlignment="1">
      <alignment vertical="center" wrapText="1"/>
    </xf>
    <xf numFmtId="0" fontId="3" fillId="0" borderId="9" xfId="0" applyFont="1" applyBorder="1">
      <alignment vertical="center"/>
    </xf>
    <xf numFmtId="0" fontId="3" fillId="0" borderId="15" xfId="0" applyFont="1" applyBorder="1">
      <alignment vertical="center"/>
    </xf>
    <xf numFmtId="0" fontId="3" fillId="0" borderId="13"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06aplsv02\1103&#12473;&#12509;&#12540;&#12484;&#25391;&#33288;&#35506;N1\H29&#65306;&#12473;&#12509;&#12540;&#12484;&#25391;&#33288;&#35506;\&#31532;36&#22238;&#39640;&#26657;&#36984;&#25244;\36&#20840;&#22269;&#36984;&#25244;\&#26032;&#12375;&#12356;&#12501;&#12457;&#12523;&#12480;&#12540;\san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参加意向調査"/>
      <sheetName val="入力シート"/>
      <sheetName val="参加申込書"/>
      <sheetName val="プロ用申込書提出依頼"/>
      <sheetName val="参加申込書(プログラム用)"/>
      <sheetName val="入力シート(入力例)"/>
      <sheetName val="小学生申込書(サンプル)"/>
      <sheetName val="小学生(プログラム用)(サンプル)"/>
      <sheetName val="選手"/>
    </sheetNames>
    <sheetDataSet>
      <sheetData sheetId="0"/>
      <sheetData sheetId="1">
        <row r="20">
          <cell r="L20" t="str">
            <v>１年</v>
          </cell>
        </row>
        <row r="21">
          <cell r="L21" t="str">
            <v>２年</v>
          </cell>
        </row>
        <row r="22">
          <cell r="L22" t="str">
            <v>３年</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yakoizumi57@yahoo.co.jp"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15"/>
  <sheetViews>
    <sheetView workbookViewId="0">
      <selection activeCell="D4" sqref="D4"/>
    </sheetView>
  </sheetViews>
  <sheetFormatPr defaultColWidth="9" defaultRowHeight="16.2" x14ac:dyDescent="0.3"/>
  <cols>
    <col min="1" max="1" width="82.6640625" style="56" customWidth="1"/>
    <col min="2" max="16384" width="9" style="56"/>
  </cols>
  <sheetData>
    <row r="1" spans="1:1" s="24" customFormat="1" ht="22.95" customHeight="1" x14ac:dyDescent="0.2">
      <c r="A1" s="50" t="s">
        <v>187</v>
      </c>
    </row>
    <row r="2" spans="1:1" s="24" customFormat="1" ht="22.95" customHeight="1" x14ac:dyDescent="0.2">
      <c r="A2" s="51" t="s">
        <v>140</v>
      </c>
    </row>
    <row r="3" spans="1:1" s="24" customFormat="1" ht="22.95" customHeight="1" x14ac:dyDescent="0.2">
      <c r="A3" s="51" t="s">
        <v>141</v>
      </c>
    </row>
    <row r="4" spans="1:1" s="24" customFormat="1" ht="22.95" customHeight="1" x14ac:dyDescent="0.2">
      <c r="A4" s="51" t="s">
        <v>140</v>
      </c>
    </row>
    <row r="5" spans="1:1" s="24" customFormat="1" ht="22.95" customHeight="1" x14ac:dyDescent="0.2">
      <c r="A5" s="52" t="s">
        <v>188</v>
      </c>
    </row>
    <row r="6" spans="1:1" s="24" customFormat="1" ht="22.95" customHeight="1" x14ac:dyDescent="0.2">
      <c r="A6" s="51" t="s">
        <v>140</v>
      </c>
    </row>
    <row r="7" spans="1:1" s="24" customFormat="1" ht="22.95" customHeight="1" x14ac:dyDescent="0.2">
      <c r="A7" s="53" t="s">
        <v>142</v>
      </c>
    </row>
    <row r="8" spans="1:1" s="24" customFormat="1" ht="22.95" customHeight="1" x14ac:dyDescent="0.2">
      <c r="A8" s="51" t="s">
        <v>140</v>
      </c>
    </row>
    <row r="9" spans="1:1" s="24" customFormat="1" ht="22.95" customHeight="1" x14ac:dyDescent="0.2">
      <c r="A9" s="51" t="s">
        <v>140</v>
      </c>
    </row>
    <row r="10" spans="1:1" s="24" customFormat="1" ht="22.95" customHeight="1" x14ac:dyDescent="0.2">
      <c r="A10" s="51" t="s">
        <v>143</v>
      </c>
    </row>
    <row r="11" spans="1:1" s="55" customFormat="1" ht="22.95" customHeight="1" x14ac:dyDescent="0.2">
      <c r="A11" s="54" t="s">
        <v>144</v>
      </c>
    </row>
    <row r="12" spans="1:1" s="55" customFormat="1" ht="60" customHeight="1" x14ac:dyDescent="0.2">
      <c r="A12" s="54" t="s">
        <v>145</v>
      </c>
    </row>
    <row r="13" spans="1:1" s="55" customFormat="1" ht="99.75" customHeight="1" x14ac:dyDescent="0.2">
      <c r="A13" s="54" t="s">
        <v>148</v>
      </c>
    </row>
    <row r="14" spans="1:1" s="55" customFormat="1" ht="43.95" customHeight="1" x14ac:dyDescent="0.2">
      <c r="A14" s="54" t="s">
        <v>146</v>
      </c>
    </row>
    <row r="15" spans="1:1" ht="22.95" customHeight="1" x14ac:dyDescent="0.3">
      <c r="A15" s="52" t="s">
        <v>147</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R69"/>
  <sheetViews>
    <sheetView workbookViewId="0">
      <selection activeCell="Q7" sqref="Q7"/>
    </sheetView>
  </sheetViews>
  <sheetFormatPr defaultColWidth="9" defaultRowHeight="16.2" x14ac:dyDescent="0.2"/>
  <cols>
    <col min="1" max="1" width="18" style="18" customWidth="1"/>
    <col min="2" max="2" width="3.6640625" style="18" customWidth="1"/>
    <col min="3" max="3" width="3.88671875" style="19" customWidth="1"/>
    <col min="4" max="4" width="9.33203125" style="19" customWidth="1"/>
    <col min="5" max="5" width="24.77734375" style="19" customWidth="1"/>
    <col min="6" max="6" width="19.33203125" style="19" customWidth="1"/>
    <col min="7" max="7" width="8.77734375" style="19" customWidth="1"/>
    <col min="8" max="8" width="17" style="19" customWidth="1"/>
    <col min="9" max="9" width="10.33203125" style="18" customWidth="1"/>
    <col min="10" max="10" width="11.88671875" style="19" customWidth="1"/>
    <col min="11" max="11" width="11.88671875" style="45" hidden="1" customWidth="1"/>
    <col min="12" max="12" width="11.88671875" style="24" hidden="1" customWidth="1"/>
    <col min="13" max="13" width="10.21875" style="24" hidden="1" customWidth="1"/>
    <col min="14" max="14" width="9.44140625" style="24" hidden="1" customWidth="1"/>
    <col min="15" max="15" width="10.44140625" style="24" hidden="1" customWidth="1"/>
    <col min="16" max="16" width="12.33203125" style="24" hidden="1" customWidth="1"/>
    <col min="17" max="17" width="11.88671875" style="24" customWidth="1"/>
    <col min="18" max="18" width="9.33203125" style="24" customWidth="1"/>
    <col min="19" max="16384" width="9" style="19"/>
  </cols>
  <sheetData>
    <row r="1" spans="1:16" ht="24.75" customHeight="1" x14ac:dyDescent="0.2">
      <c r="A1" s="117" t="s">
        <v>184</v>
      </c>
      <c r="B1" s="117"/>
      <c r="C1" s="117"/>
      <c r="D1" s="117"/>
      <c r="E1" s="117"/>
      <c r="F1" s="117"/>
      <c r="G1" s="117"/>
      <c r="H1" s="117"/>
      <c r="K1" s="20" t="s">
        <v>43</v>
      </c>
      <c r="L1" s="21" t="s">
        <v>44</v>
      </c>
      <c r="M1" s="22">
        <v>29</v>
      </c>
      <c r="N1" s="22">
        <v>1</v>
      </c>
      <c r="O1" s="23">
        <v>1</v>
      </c>
      <c r="P1" s="23"/>
    </row>
    <row r="2" spans="1:16" ht="18.75" customHeight="1" x14ac:dyDescent="0.2">
      <c r="A2" s="88" t="s">
        <v>45</v>
      </c>
      <c r="B2" s="88"/>
      <c r="C2" s="88"/>
      <c r="D2" s="97" t="s">
        <v>191</v>
      </c>
      <c r="E2" s="118"/>
      <c r="F2" s="118"/>
      <c r="G2" s="118"/>
      <c r="H2" s="119"/>
      <c r="K2" s="20" t="s">
        <v>46</v>
      </c>
      <c r="L2" s="21" t="s">
        <v>47</v>
      </c>
      <c r="M2" s="22">
        <v>30</v>
      </c>
      <c r="N2" s="22">
        <v>2</v>
      </c>
      <c r="O2" s="23">
        <v>2</v>
      </c>
      <c r="P2" s="23"/>
    </row>
    <row r="3" spans="1:16" ht="18.75" customHeight="1" x14ac:dyDescent="0.2">
      <c r="A3" s="88" t="s">
        <v>29</v>
      </c>
      <c r="B3" s="88"/>
      <c r="C3" s="88"/>
      <c r="D3" s="97"/>
      <c r="E3" s="98"/>
      <c r="F3" s="74"/>
      <c r="G3" s="26"/>
      <c r="H3" s="26"/>
      <c r="K3" s="20" t="s">
        <v>48</v>
      </c>
      <c r="L3" s="21" t="s">
        <v>49</v>
      </c>
      <c r="N3" s="22">
        <v>3</v>
      </c>
      <c r="O3" s="23">
        <v>3</v>
      </c>
      <c r="P3" s="23"/>
    </row>
    <row r="4" spans="1:16" ht="18.75" customHeight="1" x14ac:dyDescent="0.2">
      <c r="A4" s="88" t="s">
        <v>50</v>
      </c>
      <c r="B4" s="88"/>
      <c r="C4" s="88"/>
      <c r="D4" s="116" t="str">
        <f>PHONETIC(D5)</f>
        <v/>
      </c>
      <c r="E4" s="116"/>
      <c r="F4" s="75" t="s">
        <v>166</v>
      </c>
      <c r="G4" s="75"/>
      <c r="H4" s="75"/>
      <c r="K4" s="20" t="s">
        <v>51</v>
      </c>
      <c r="L4" s="21" t="s">
        <v>52</v>
      </c>
      <c r="N4" s="22">
        <v>4</v>
      </c>
      <c r="O4" s="23">
        <v>4</v>
      </c>
      <c r="P4" s="23"/>
    </row>
    <row r="5" spans="1:16" ht="18.75" customHeight="1" x14ac:dyDescent="0.2">
      <c r="A5" s="88" t="s">
        <v>31</v>
      </c>
      <c r="B5" s="88"/>
      <c r="C5" s="88"/>
      <c r="D5" s="97"/>
      <c r="E5" s="114"/>
      <c r="F5" s="114"/>
      <c r="G5" s="114"/>
      <c r="H5" s="98"/>
      <c r="K5" s="20" t="s">
        <v>53</v>
      </c>
      <c r="L5" s="21" t="s">
        <v>54</v>
      </c>
      <c r="N5" s="22">
        <v>5</v>
      </c>
      <c r="O5" s="23">
        <v>5</v>
      </c>
      <c r="P5" s="23"/>
    </row>
    <row r="6" spans="1:16" ht="18.75" customHeight="1" x14ac:dyDescent="0.2">
      <c r="A6" s="71" t="s">
        <v>32</v>
      </c>
      <c r="B6" s="88" t="s">
        <v>65</v>
      </c>
      <c r="C6" s="88"/>
      <c r="D6" s="95"/>
      <c r="E6" s="95"/>
      <c r="F6" s="35"/>
      <c r="G6" s="30"/>
      <c r="H6" s="30"/>
      <c r="K6" s="20" t="s">
        <v>57</v>
      </c>
      <c r="L6" s="21" t="s">
        <v>58</v>
      </c>
      <c r="N6" s="22">
        <v>6</v>
      </c>
      <c r="O6" s="23">
        <v>6</v>
      </c>
      <c r="P6" s="23"/>
    </row>
    <row r="7" spans="1:16" ht="18.75" customHeight="1" x14ac:dyDescent="0.2">
      <c r="A7" s="89" t="s">
        <v>30</v>
      </c>
      <c r="B7" s="109" t="s">
        <v>55</v>
      </c>
      <c r="C7" s="110"/>
      <c r="D7" s="28" t="s">
        <v>56</v>
      </c>
      <c r="E7" s="29"/>
      <c r="F7" s="30" t="s">
        <v>174</v>
      </c>
      <c r="G7" s="30"/>
      <c r="H7" s="30"/>
      <c r="K7" s="20" t="s">
        <v>59</v>
      </c>
      <c r="L7" s="21" t="s">
        <v>60</v>
      </c>
      <c r="N7" s="22">
        <v>6</v>
      </c>
      <c r="O7" s="23">
        <v>6</v>
      </c>
      <c r="P7" s="23"/>
    </row>
    <row r="8" spans="1:16" ht="18.75" customHeight="1" x14ac:dyDescent="0.2">
      <c r="A8" s="90"/>
      <c r="B8" s="111"/>
      <c r="C8" s="112"/>
      <c r="D8" s="102"/>
      <c r="E8" s="115"/>
      <c r="F8" s="115"/>
      <c r="G8" s="102"/>
      <c r="H8" s="115"/>
      <c r="I8" s="103"/>
      <c r="K8" s="20" t="s">
        <v>63</v>
      </c>
      <c r="L8" s="21" t="s">
        <v>26</v>
      </c>
      <c r="N8" s="22">
        <v>7</v>
      </c>
      <c r="O8" s="23">
        <v>7</v>
      </c>
      <c r="P8" s="23"/>
    </row>
    <row r="9" spans="1:16" ht="18.75" customHeight="1" x14ac:dyDescent="0.2">
      <c r="A9" s="69" t="s">
        <v>136</v>
      </c>
      <c r="B9" s="88" t="s">
        <v>65</v>
      </c>
      <c r="C9" s="88"/>
      <c r="D9" s="95"/>
      <c r="E9" s="95"/>
      <c r="F9" s="33"/>
      <c r="G9" s="32"/>
      <c r="H9" s="32"/>
      <c r="K9" s="20" t="s">
        <v>66</v>
      </c>
      <c r="L9" s="21" t="s">
        <v>27</v>
      </c>
      <c r="N9" s="22">
        <v>7</v>
      </c>
      <c r="O9" s="23">
        <v>7</v>
      </c>
      <c r="P9" s="23"/>
    </row>
    <row r="10" spans="1:16" ht="18.75" customHeight="1" x14ac:dyDescent="0.2">
      <c r="A10" s="69" t="s">
        <v>165</v>
      </c>
      <c r="B10" s="88" t="s">
        <v>65</v>
      </c>
      <c r="C10" s="88"/>
      <c r="D10" s="95"/>
      <c r="E10" s="95"/>
      <c r="F10" s="33"/>
      <c r="G10" s="32"/>
      <c r="H10" s="32"/>
      <c r="K10" s="20" t="s">
        <v>69</v>
      </c>
      <c r="L10" s="21" t="s">
        <v>64</v>
      </c>
      <c r="N10" s="22">
        <v>10</v>
      </c>
      <c r="O10" s="23">
        <v>10</v>
      </c>
      <c r="P10" s="23"/>
    </row>
    <row r="11" spans="1:16" ht="18.75" customHeight="1" x14ac:dyDescent="0.2">
      <c r="A11" s="69" t="s">
        <v>68</v>
      </c>
      <c r="B11" s="88" t="s">
        <v>39</v>
      </c>
      <c r="C11" s="88"/>
      <c r="D11" s="95"/>
      <c r="E11" s="95"/>
      <c r="F11" s="33"/>
      <c r="G11" s="32"/>
      <c r="H11" s="32"/>
      <c r="K11" s="20" t="s">
        <v>70</v>
      </c>
      <c r="L11" s="21" t="s">
        <v>67</v>
      </c>
      <c r="N11" s="22">
        <v>11</v>
      </c>
      <c r="O11" s="23">
        <v>11</v>
      </c>
      <c r="P11" s="23"/>
    </row>
    <row r="12" spans="1:16" ht="18.75" customHeight="1" x14ac:dyDescent="0.2">
      <c r="A12" s="69" t="s">
        <v>68</v>
      </c>
      <c r="B12" s="109" t="s">
        <v>55</v>
      </c>
      <c r="C12" s="110"/>
      <c r="D12" s="28" t="s">
        <v>56</v>
      </c>
      <c r="E12" s="29"/>
      <c r="F12" s="30" t="s">
        <v>139</v>
      </c>
      <c r="G12" s="32"/>
      <c r="H12" s="32"/>
      <c r="K12" s="20" t="s">
        <v>72</v>
      </c>
      <c r="L12" s="36"/>
      <c r="N12" s="23">
        <v>12</v>
      </c>
      <c r="O12" s="23">
        <v>12</v>
      </c>
      <c r="P12" s="23"/>
    </row>
    <row r="13" spans="1:16" ht="18.75" customHeight="1" x14ac:dyDescent="0.2">
      <c r="A13" s="69" t="s">
        <v>68</v>
      </c>
      <c r="B13" s="111"/>
      <c r="C13" s="112"/>
      <c r="D13" s="94"/>
      <c r="E13" s="94"/>
      <c r="F13" s="94"/>
      <c r="G13" s="94"/>
      <c r="H13" s="94"/>
      <c r="K13" s="20" t="s">
        <v>74</v>
      </c>
      <c r="L13" s="21" t="s">
        <v>71</v>
      </c>
      <c r="N13" s="37"/>
      <c r="O13" s="23">
        <v>13</v>
      </c>
      <c r="P13" s="23"/>
    </row>
    <row r="14" spans="1:16" ht="18.75" customHeight="1" x14ac:dyDescent="0.2">
      <c r="A14" s="69" t="s">
        <v>68</v>
      </c>
      <c r="B14" s="88" t="s">
        <v>76</v>
      </c>
      <c r="C14" s="88"/>
      <c r="D14" s="113"/>
      <c r="E14" s="113"/>
      <c r="F14" s="33" t="s">
        <v>61</v>
      </c>
      <c r="G14" s="32"/>
      <c r="H14" s="32"/>
      <c r="K14" s="20" t="s">
        <v>77</v>
      </c>
      <c r="L14" s="21" t="s">
        <v>73</v>
      </c>
      <c r="N14" s="37"/>
      <c r="O14" s="23"/>
      <c r="P14" s="23"/>
    </row>
    <row r="15" spans="1:16" ht="18.75" customHeight="1" x14ac:dyDescent="0.2">
      <c r="A15" s="69" t="s">
        <v>68</v>
      </c>
      <c r="B15" s="88" t="s">
        <v>79</v>
      </c>
      <c r="C15" s="88"/>
      <c r="D15" s="113"/>
      <c r="E15" s="113"/>
      <c r="F15" s="33" t="s">
        <v>62</v>
      </c>
      <c r="G15" s="32"/>
      <c r="H15" s="32"/>
      <c r="K15" s="20" t="s">
        <v>80</v>
      </c>
      <c r="L15" s="21" t="s">
        <v>75</v>
      </c>
      <c r="N15" s="37"/>
      <c r="O15" s="23"/>
      <c r="P15" s="23"/>
    </row>
    <row r="16" spans="1:16" ht="18.75" customHeight="1" x14ac:dyDescent="0.2">
      <c r="A16" s="69" t="s">
        <v>68</v>
      </c>
      <c r="B16" s="88" t="s">
        <v>81</v>
      </c>
      <c r="C16" s="88"/>
      <c r="D16" s="105"/>
      <c r="E16" s="105"/>
      <c r="F16" s="33" t="s">
        <v>62</v>
      </c>
      <c r="G16" s="30"/>
      <c r="H16" s="30"/>
      <c r="K16" s="20" t="s">
        <v>82</v>
      </c>
      <c r="L16" s="21" t="s">
        <v>78</v>
      </c>
      <c r="N16" s="37"/>
      <c r="O16" s="23">
        <v>14</v>
      </c>
      <c r="P16" s="23"/>
    </row>
    <row r="17" spans="1:18" ht="18.75" customHeight="1" x14ac:dyDescent="0.2">
      <c r="A17" s="72"/>
      <c r="B17" s="88" t="s">
        <v>83</v>
      </c>
      <c r="C17" s="88"/>
      <c r="D17" s="106"/>
      <c r="E17" s="98"/>
      <c r="F17" s="33" t="s">
        <v>84</v>
      </c>
      <c r="G17" s="73"/>
      <c r="H17" s="73"/>
      <c r="K17" s="20" t="s">
        <v>85</v>
      </c>
      <c r="L17" s="21"/>
      <c r="N17" s="37"/>
      <c r="O17" s="23">
        <v>15</v>
      </c>
      <c r="P17" s="23"/>
    </row>
    <row r="18" spans="1:18" ht="18.75" customHeight="1" x14ac:dyDescent="0.2">
      <c r="A18" s="70"/>
      <c r="B18" s="107" t="s">
        <v>86</v>
      </c>
      <c r="C18" s="108"/>
      <c r="D18" s="106"/>
      <c r="E18" s="98"/>
      <c r="F18" s="33" t="s">
        <v>87</v>
      </c>
      <c r="G18" s="32"/>
      <c r="H18" s="32"/>
      <c r="K18" s="20" t="s">
        <v>164</v>
      </c>
      <c r="L18" s="38"/>
      <c r="N18" s="37"/>
      <c r="O18" s="23">
        <v>16</v>
      </c>
      <c r="P18" s="23"/>
    </row>
    <row r="19" spans="1:18" ht="18.75" customHeight="1" x14ac:dyDescent="0.2">
      <c r="A19" s="89" t="s">
        <v>95</v>
      </c>
      <c r="B19" s="92" t="s">
        <v>90</v>
      </c>
      <c r="C19" s="93"/>
      <c r="D19" s="104" t="str">
        <f>PHONETIC(D20)</f>
        <v/>
      </c>
      <c r="E19" s="104"/>
      <c r="F19" s="19" t="s">
        <v>166</v>
      </c>
      <c r="G19" s="32"/>
      <c r="H19" s="32"/>
      <c r="K19" s="20" t="s">
        <v>88</v>
      </c>
      <c r="L19" s="20" t="s">
        <v>42</v>
      </c>
      <c r="N19" s="37"/>
      <c r="O19" s="23">
        <v>16</v>
      </c>
      <c r="P19" s="23"/>
    </row>
    <row r="20" spans="1:18" ht="18.75" customHeight="1" x14ac:dyDescent="0.2">
      <c r="A20" s="90"/>
      <c r="B20" s="88" t="s">
        <v>39</v>
      </c>
      <c r="C20" s="88"/>
      <c r="D20" s="95"/>
      <c r="E20" s="95"/>
      <c r="G20" s="32"/>
      <c r="H20" s="32"/>
      <c r="K20" s="20" t="s">
        <v>91</v>
      </c>
      <c r="L20" s="21" t="s">
        <v>89</v>
      </c>
      <c r="N20" s="37"/>
      <c r="O20" s="23">
        <v>17</v>
      </c>
      <c r="P20" s="23"/>
    </row>
    <row r="21" spans="1:18" ht="18.75" customHeight="1" x14ac:dyDescent="0.2">
      <c r="A21" s="89" t="s">
        <v>134</v>
      </c>
      <c r="B21" s="92" t="s">
        <v>90</v>
      </c>
      <c r="C21" s="93"/>
      <c r="D21" s="95" t="str">
        <f>PHONETIC(D22)</f>
        <v/>
      </c>
      <c r="E21" s="95"/>
      <c r="F21" s="19" t="s">
        <v>166</v>
      </c>
      <c r="G21" s="32"/>
      <c r="H21" s="32"/>
      <c r="K21" s="20" t="s">
        <v>94</v>
      </c>
      <c r="L21" s="21" t="s">
        <v>92</v>
      </c>
      <c r="N21" s="37"/>
      <c r="O21" s="23">
        <v>18</v>
      </c>
      <c r="P21" s="23"/>
    </row>
    <row r="22" spans="1:18" ht="18.75" customHeight="1" x14ac:dyDescent="0.2">
      <c r="A22" s="90"/>
      <c r="B22" s="88" t="s">
        <v>39</v>
      </c>
      <c r="C22" s="88"/>
      <c r="D22" s="95"/>
      <c r="E22" s="95"/>
      <c r="G22" s="32"/>
      <c r="H22" s="32"/>
      <c r="K22" s="25" t="s">
        <v>96</v>
      </c>
      <c r="L22" s="40"/>
      <c r="N22" s="37"/>
      <c r="O22" s="23">
        <v>19</v>
      </c>
      <c r="P22" s="23"/>
    </row>
    <row r="23" spans="1:18" ht="18.75" customHeight="1" x14ac:dyDescent="0.2">
      <c r="A23" s="89" t="s">
        <v>135</v>
      </c>
      <c r="B23" s="92" t="s">
        <v>90</v>
      </c>
      <c r="C23" s="93"/>
      <c r="D23" s="95" t="str">
        <f>PHONETIC(D24)</f>
        <v/>
      </c>
      <c r="E23" s="95"/>
      <c r="F23" s="19" t="s">
        <v>166</v>
      </c>
      <c r="G23" s="30"/>
      <c r="H23" s="18"/>
      <c r="K23" s="20" t="s">
        <v>97</v>
      </c>
      <c r="L23" s="40"/>
      <c r="O23" s="23">
        <v>21</v>
      </c>
      <c r="P23" s="24" t="s">
        <v>93</v>
      </c>
    </row>
    <row r="24" spans="1:18" ht="18.75" customHeight="1" x14ac:dyDescent="0.2">
      <c r="A24" s="91"/>
      <c r="B24" s="88" t="s">
        <v>39</v>
      </c>
      <c r="C24" s="88"/>
      <c r="D24" s="95"/>
      <c r="E24" s="95"/>
      <c r="F24" s="32"/>
      <c r="G24" s="18"/>
      <c r="H24" s="18"/>
      <c r="K24" s="20" t="s">
        <v>100</v>
      </c>
      <c r="L24" s="40"/>
      <c r="O24" s="23">
        <v>22</v>
      </c>
      <c r="P24" s="23" t="s">
        <v>167</v>
      </c>
    </row>
    <row r="25" spans="1:18" ht="18.75" customHeight="1" x14ac:dyDescent="0.2">
      <c r="A25" s="89" t="s">
        <v>98</v>
      </c>
      <c r="B25" s="92" t="s">
        <v>39</v>
      </c>
      <c r="C25" s="93"/>
      <c r="D25" s="97"/>
      <c r="E25" s="98"/>
      <c r="F25" s="30"/>
      <c r="G25" s="30"/>
      <c r="H25" s="18"/>
      <c r="K25" s="20" t="s">
        <v>101</v>
      </c>
      <c r="L25" s="40"/>
      <c r="O25" s="23">
        <v>23</v>
      </c>
      <c r="P25" s="23" t="s">
        <v>168</v>
      </c>
    </row>
    <row r="26" spans="1:18" ht="18.75" customHeight="1" x14ac:dyDescent="0.2">
      <c r="A26" s="90"/>
      <c r="B26" s="91" t="s">
        <v>99</v>
      </c>
      <c r="C26" s="91"/>
      <c r="D26" s="102"/>
      <c r="E26" s="103"/>
      <c r="F26" s="32"/>
      <c r="G26" s="32"/>
      <c r="H26" s="18"/>
      <c r="K26" s="20" t="s">
        <v>105</v>
      </c>
      <c r="L26" s="40"/>
      <c r="O26" s="23">
        <v>24</v>
      </c>
      <c r="P26" s="23" t="s">
        <v>169</v>
      </c>
    </row>
    <row r="27" spans="1:18" ht="18.75" customHeight="1" x14ac:dyDescent="0.2">
      <c r="A27" s="91"/>
      <c r="B27" s="88" t="s">
        <v>40</v>
      </c>
      <c r="C27" s="88"/>
      <c r="D27" s="100"/>
      <c r="E27" s="101"/>
      <c r="F27" s="30"/>
      <c r="G27" s="30"/>
      <c r="H27" s="18"/>
      <c r="K27" s="20" t="s">
        <v>110</v>
      </c>
      <c r="L27" s="40"/>
      <c r="O27" s="23">
        <v>25</v>
      </c>
      <c r="P27" s="23" t="s">
        <v>170</v>
      </c>
    </row>
    <row r="28" spans="1:18" s="18" customFormat="1" ht="18.75" customHeight="1" x14ac:dyDescent="0.2">
      <c r="A28" s="89" t="s">
        <v>133</v>
      </c>
      <c r="B28" s="92" t="s">
        <v>39</v>
      </c>
      <c r="C28" s="93"/>
      <c r="D28" s="97"/>
      <c r="E28" s="98"/>
      <c r="F28" s="32"/>
      <c r="G28" s="32"/>
      <c r="J28" s="19"/>
      <c r="K28" s="20" t="s">
        <v>111</v>
      </c>
      <c r="L28" s="40"/>
      <c r="M28" s="24"/>
      <c r="N28" s="24"/>
      <c r="O28" s="23">
        <v>26</v>
      </c>
      <c r="P28" s="18" t="s">
        <v>171</v>
      </c>
      <c r="Q28" s="24"/>
      <c r="R28" s="24"/>
    </row>
    <row r="29" spans="1:18" ht="18.75" customHeight="1" x14ac:dyDescent="0.2">
      <c r="A29" s="90"/>
      <c r="B29" s="91" t="s">
        <v>99</v>
      </c>
      <c r="C29" s="91"/>
      <c r="D29" s="102"/>
      <c r="E29" s="103"/>
      <c r="F29" s="30"/>
      <c r="G29" s="30"/>
      <c r="H29" s="18"/>
      <c r="K29" s="20" t="s">
        <v>112</v>
      </c>
      <c r="L29" s="40"/>
      <c r="O29" s="23">
        <v>27</v>
      </c>
      <c r="P29" s="23" t="s">
        <v>172</v>
      </c>
    </row>
    <row r="30" spans="1:18" s="18" customFormat="1" ht="18.75" customHeight="1" x14ac:dyDescent="0.2">
      <c r="A30" s="91"/>
      <c r="B30" s="88" t="s">
        <v>40</v>
      </c>
      <c r="C30" s="88"/>
      <c r="D30" s="100"/>
      <c r="E30" s="101"/>
      <c r="F30" s="32"/>
      <c r="G30" s="32"/>
      <c r="J30" s="19"/>
      <c r="K30" s="20" t="s">
        <v>113</v>
      </c>
      <c r="L30" s="40"/>
      <c r="M30" s="24"/>
      <c r="N30" s="24"/>
      <c r="O30" s="23">
        <v>28</v>
      </c>
      <c r="P30" s="23" t="s">
        <v>102</v>
      </c>
      <c r="Q30" s="24"/>
      <c r="R30" s="24"/>
    </row>
    <row r="31" spans="1:18" ht="18.75" customHeight="1" x14ac:dyDescent="0.2">
      <c r="A31" s="41"/>
      <c r="B31" s="41"/>
      <c r="C31" s="41" t="s">
        <v>103</v>
      </c>
      <c r="D31" s="27"/>
      <c r="E31" s="31" t="s">
        <v>104</v>
      </c>
      <c r="F31" s="32" t="s">
        <v>182</v>
      </c>
      <c r="G31" s="32"/>
      <c r="H31" s="83"/>
      <c r="I31" s="83"/>
      <c r="K31" s="20" t="s">
        <v>114</v>
      </c>
      <c r="L31" s="40"/>
      <c r="O31" s="23">
        <v>29</v>
      </c>
      <c r="P31" s="23"/>
    </row>
    <row r="32" spans="1:18" s="18" customFormat="1" ht="18.75" customHeight="1" x14ac:dyDescent="0.2">
      <c r="A32" s="89" t="s">
        <v>106</v>
      </c>
      <c r="B32" s="25" t="s">
        <v>107</v>
      </c>
      <c r="C32" s="25" t="s">
        <v>108</v>
      </c>
      <c r="D32" s="25" t="s">
        <v>41</v>
      </c>
      <c r="E32" s="25" t="s">
        <v>39</v>
      </c>
      <c r="F32" s="25" t="s">
        <v>109</v>
      </c>
      <c r="G32" s="25" t="s">
        <v>25</v>
      </c>
      <c r="J32" s="19"/>
      <c r="K32" s="20" t="s">
        <v>115</v>
      </c>
      <c r="L32" s="40"/>
      <c r="M32" s="24"/>
      <c r="N32" s="24"/>
      <c r="O32" s="23">
        <v>30</v>
      </c>
      <c r="P32" s="23"/>
      <c r="Q32" s="24"/>
      <c r="R32" s="24"/>
    </row>
    <row r="33" spans="1:18" s="18" customFormat="1" ht="18.75" customHeight="1" x14ac:dyDescent="0.2">
      <c r="A33" s="90"/>
      <c r="B33" s="25">
        <v>1</v>
      </c>
      <c r="C33" s="39">
        <v>10</v>
      </c>
      <c r="D33" s="42"/>
      <c r="E33" s="43"/>
      <c r="F33" s="43" t="str">
        <f t="shared" ref="F33:F50" si="0">ASC(PHONETIC(E33))</f>
        <v/>
      </c>
      <c r="G33" s="44"/>
      <c r="J33" s="19"/>
      <c r="K33" s="20" t="s">
        <v>116</v>
      </c>
      <c r="L33" s="40"/>
      <c r="M33" s="24"/>
      <c r="N33" s="24"/>
      <c r="O33" s="23">
        <v>31</v>
      </c>
      <c r="P33" s="23"/>
      <c r="Q33" s="24"/>
      <c r="R33" s="24"/>
    </row>
    <row r="34" spans="1:18" ht="18.75" customHeight="1" x14ac:dyDescent="0.2">
      <c r="A34" s="90"/>
      <c r="B34" s="25">
        <v>2</v>
      </c>
      <c r="C34" s="39"/>
      <c r="D34" s="42"/>
      <c r="E34" s="43"/>
      <c r="F34" s="43" t="str">
        <f t="shared" si="0"/>
        <v/>
      </c>
      <c r="G34" s="44"/>
      <c r="K34" s="20" t="s">
        <v>117</v>
      </c>
      <c r="L34" s="40"/>
      <c r="O34" s="23"/>
      <c r="P34" s="23"/>
    </row>
    <row r="35" spans="1:18" ht="18.75" customHeight="1" x14ac:dyDescent="0.2">
      <c r="A35" s="90"/>
      <c r="B35" s="25">
        <v>3</v>
      </c>
      <c r="C35" s="39"/>
      <c r="D35" s="42"/>
      <c r="E35" s="43"/>
      <c r="F35" s="43" t="str">
        <f t="shared" si="0"/>
        <v/>
      </c>
      <c r="G35" s="44"/>
      <c r="K35" s="20" t="s">
        <v>118</v>
      </c>
      <c r="L35" s="40"/>
      <c r="O35" s="23"/>
      <c r="P35" s="23"/>
    </row>
    <row r="36" spans="1:18" ht="18.75" customHeight="1" x14ac:dyDescent="0.2">
      <c r="A36" s="90"/>
      <c r="B36" s="25">
        <v>4</v>
      </c>
      <c r="C36" s="39"/>
      <c r="D36" s="42"/>
      <c r="E36" s="43"/>
      <c r="F36" s="43" t="str">
        <f t="shared" si="0"/>
        <v/>
      </c>
      <c r="G36" s="44"/>
      <c r="K36" s="20" t="s">
        <v>119</v>
      </c>
      <c r="L36" s="40"/>
      <c r="O36" s="23"/>
      <c r="P36" s="23"/>
    </row>
    <row r="37" spans="1:18" ht="18.75" customHeight="1" x14ac:dyDescent="0.2">
      <c r="A37" s="90"/>
      <c r="B37" s="25">
        <v>5</v>
      </c>
      <c r="C37" s="39"/>
      <c r="D37" s="42"/>
      <c r="E37" s="43"/>
      <c r="F37" s="43" t="str">
        <f t="shared" si="0"/>
        <v/>
      </c>
      <c r="G37" s="44"/>
      <c r="K37" s="20" t="s">
        <v>120</v>
      </c>
      <c r="L37" s="40"/>
      <c r="O37" s="23"/>
      <c r="P37" s="23"/>
    </row>
    <row r="38" spans="1:18" ht="18.75" customHeight="1" x14ac:dyDescent="0.2">
      <c r="A38" s="90"/>
      <c r="B38" s="25">
        <v>6</v>
      </c>
      <c r="C38" s="39"/>
      <c r="D38" s="42"/>
      <c r="E38" s="43"/>
      <c r="F38" s="43" t="str">
        <f t="shared" si="0"/>
        <v/>
      </c>
      <c r="G38" s="44"/>
      <c r="K38" s="20" t="s">
        <v>121</v>
      </c>
      <c r="L38" s="40"/>
      <c r="O38" s="23"/>
      <c r="P38" s="23"/>
    </row>
    <row r="39" spans="1:18" ht="18.75" customHeight="1" x14ac:dyDescent="0.2">
      <c r="A39" s="90"/>
      <c r="B39" s="25">
        <v>7</v>
      </c>
      <c r="C39" s="39"/>
      <c r="D39" s="42"/>
      <c r="E39" s="43"/>
      <c r="F39" s="43" t="str">
        <f t="shared" si="0"/>
        <v/>
      </c>
      <c r="G39" s="44"/>
      <c r="K39" s="20" t="s">
        <v>122</v>
      </c>
      <c r="O39" s="23"/>
      <c r="P39" s="23"/>
    </row>
    <row r="40" spans="1:18" ht="18.75" customHeight="1" x14ac:dyDescent="0.2">
      <c r="A40" s="90"/>
      <c r="B40" s="25">
        <v>8</v>
      </c>
      <c r="C40" s="39"/>
      <c r="D40" s="42"/>
      <c r="E40" s="43"/>
      <c r="F40" s="43" t="str">
        <f t="shared" si="0"/>
        <v/>
      </c>
      <c r="G40" s="44"/>
      <c r="K40" s="20" t="s">
        <v>123</v>
      </c>
      <c r="O40" s="23"/>
      <c r="P40" s="23"/>
    </row>
    <row r="41" spans="1:18" ht="18.75" customHeight="1" x14ac:dyDescent="0.2">
      <c r="A41" s="90"/>
      <c r="B41" s="25">
        <v>9</v>
      </c>
      <c r="C41" s="39"/>
      <c r="D41" s="42"/>
      <c r="E41" s="43"/>
      <c r="F41" s="43" t="str">
        <f t="shared" si="0"/>
        <v/>
      </c>
      <c r="G41" s="44"/>
      <c r="K41" s="20" t="s">
        <v>124</v>
      </c>
      <c r="O41" s="23"/>
      <c r="P41" s="23"/>
    </row>
    <row r="42" spans="1:18" ht="18.75" customHeight="1" x14ac:dyDescent="0.2">
      <c r="A42" s="90"/>
      <c r="B42" s="25">
        <v>10</v>
      </c>
      <c r="C42" s="39"/>
      <c r="D42" s="42"/>
      <c r="E42" s="43"/>
      <c r="F42" s="43" t="str">
        <f t="shared" si="0"/>
        <v/>
      </c>
      <c r="G42" s="44"/>
      <c r="K42" s="20" t="s">
        <v>125</v>
      </c>
      <c r="O42" s="23"/>
      <c r="P42" s="23"/>
    </row>
    <row r="43" spans="1:18" ht="18.75" customHeight="1" x14ac:dyDescent="0.2">
      <c r="A43" s="90"/>
      <c r="B43" s="25">
        <v>11</v>
      </c>
      <c r="C43" s="39"/>
      <c r="D43" s="42"/>
      <c r="E43" s="43"/>
      <c r="F43" s="43" t="str">
        <f t="shared" si="0"/>
        <v/>
      </c>
      <c r="G43" s="44"/>
      <c r="K43" s="20" t="s">
        <v>126</v>
      </c>
    </row>
    <row r="44" spans="1:18" ht="18.75" customHeight="1" x14ac:dyDescent="0.2">
      <c r="A44" s="90"/>
      <c r="B44" s="25">
        <v>12</v>
      </c>
      <c r="C44" s="39"/>
      <c r="D44" s="42"/>
      <c r="E44" s="43"/>
      <c r="F44" s="43" t="str">
        <f t="shared" si="0"/>
        <v/>
      </c>
      <c r="G44" s="44"/>
      <c r="K44" s="20" t="s">
        <v>127</v>
      </c>
    </row>
    <row r="45" spans="1:18" ht="18.75" customHeight="1" x14ac:dyDescent="0.2">
      <c r="A45" s="90"/>
      <c r="B45" s="25">
        <v>13</v>
      </c>
      <c r="C45" s="39"/>
      <c r="D45" s="42"/>
      <c r="E45" s="43"/>
      <c r="F45" s="43" t="str">
        <f t="shared" si="0"/>
        <v/>
      </c>
      <c r="G45" s="44"/>
      <c r="K45" s="20" t="s">
        <v>128</v>
      </c>
    </row>
    <row r="46" spans="1:18" ht="18.75" customHeight="1" x14ac:dyDescent="0.2">
      <c r="A46" s="90"/>
      <c r="B46" s="25">
        <v>14</v>
      </c>
      <c r="C46" s="39"/>
      <c r="D46" s="42"/>
      <c r="E46" s="43"/>
      <c r="F46" s="43" t="str">
        <f t="shared" si="0"/>
        <v/>
      </c>
      <c r="G46" s="44"/>
    </row>
    <row r="47" spans="1:18" ht="18.75" customHeight="1" x14ac:dyDescent="0.2">
      <c r="A47" s="90"/>
      <c r="B47" s="25">
        <v>15</v>
      </c>
      <c r="C47" s="39"/>
      <c r="D47" s="42"/>
      <c r="E47" s="43"/>
      <c r="F47" s="43" t="str">
        <f t="shared" si="0"/>
        <v/>
      </c>
      <c r="G47" s="44"/>
    </row>
    <row r="48" spans="1:18" ht="18.75" customHeight="1" x14ac:dyDescent="0.2">
      <c r="A48" s="90"/>
      <c r="B48" s="25">
        <v>16</v>
      </c>
      <c r="C48" s="39"/>
      <c r="D48" s="42"/>
      <c r="E48" s="43"/>
      <c r="F48" s="43" t="str">
        <f t="shared" si="0"/>
        <v/>
      </c>
      <c r="G48" s="44"/>
    </row>
    <row r="49" spans="1:8" ht="18.75" customHeight="1" x14ac:dyDescent="0.2">
      <c r="A49" s="90"/>
      <c r="B49" s="25">
        <v>17</v>
      </c>
      <c r="C49" s="39"/>
      <c r="D49" s="42"/>
      <c r="E49" s="43"/>
      <c r="F49" s="43" t="str">
        <f t="shared" si="0"/>
        <v/>
      </c>
      <c r="G49" s="44"/>
    </row>
    <row r="50" spans="1:8" ht="18.75" customHeight="1" x14ac:dyDescent="0.2">
      <c r="A50" s="90"/>
      <c r="B50" s="25">
        <v>18</v>
      </c>
      <c r="C50" s="39"/>
      <c r="D50" s="42"/>
      <c r="E50" s="43"/>
      <c r="F50" s="43" t="str">
        <f t="shared" si="0"/>
        <v/>
      </c>
      <c r="G50" s="44"/>
    </row>
    <row r="51" spans="1:8" ht="18.75" customHeight="1" x14ac:dyDescent="0.2">
      <c r="A51" s="88" t="s">
        <v>180</v>
      </c>
      <c r="B51" s="88" t="s">
        <v>176</v>
      </c>
      <c r="C51" s="88"/>
      <c r="D51" s="42"/>
      <c r="E51" s="76"/>
      <c r="F51" s="76"/>
      <c r="G51" s="77"/>
      <c r="H51" s="47" t="s">
        <v>130</v>
      </c>
    </row>
    <row r="52" spans="1:8" ht="18.75" customHeight="1" x14ac:dyDescent="0.2">
      <c r="A52" s="88"/>
      <c r="B52" s="88" t="s">
        <v>178</v>
      </c>
      <c r="C52" s="88"/>
      <c r="D52" s="42"/>
      <c r="E52" s="80"/>
      <c r="F52" s="81"/>
      <c r="G52" s="82"/>
      <c r="H52" s="47" t="s">
        <v>185</v>
      </c>
    </row>
    <row r="53" spans="1:8" ht="18.75" customHeight="1" x14ac:dyDescent="0.2">
      <c r="A53" s="88"/>
      <c r="B53" s="88" t="s">
        <v>181</v>
      </c>
      <c r="C53" s="88"/>
      <c r="D53" s="42"/>
      <c r="E53" s="78"/>
      <c r="F53" s="78"/>
      <c r="G53" s="79"/>
      <c r="H53" s="84" t="s">
        <v>186</v>
      </c>
    </row>
    <row r="54" spans="1:8" ht="87" customHeight="1" x14ac:dyDescent="0.2">
      <c r="A54" s="25" t="s">
        <v>129</v>
      </c>
      <c r="B54" s="99"/>
      <c r="C54" s="99"/>
      <c r="D54" s="99"/>
      <c r="E54" s="99"/>
      <c r="F54" s="99"/>
      <c r="G54" s="99"/>
    </row>
    <row r="55" spans="1:8" ht="18.75" customHeight="1" x14ac:dyDescent="0.2">
      <c r="A55" s="46" t="s">
        <v>137</v>
      </c>
      <c r="B55" s="96"/>
      <c r="C55" s="96"/>
      <c r="D55" s="96"/>
      <c r="E55" s="96"/>
      <c r="F55" s="19" t="s">
        <v>160</v>
      </c>
    </row>
    <row r="56" spans="1:8" ht="18.75" customHeight="1" x14ac:dyDescent="0.2">
      <c r="A56" s="48" t="s">
        <v>131</v>
      </c>
      <c r="B56" s="96"/>
      <c r="C56" s="96"/>
      <c r="D56" s="96"/>
      <c r="E56" s="96"/>
      <c r="F56" s="19" t="s">
        <v>160</v>
      </c>
    </row>
    <row r="57" spans="1:8" ht="18.75" customHeight="1" x14ac:dyDescent="0.2">
      <c r="A57" s="34" t="s">
        <v>32</v>
      </c>
      <c r="B57" s="94"/>
      <c r="C57" s="94"/>
      <c r="D57" s="94"/>
      <c r="E57" s="94"/>
    </row>
    <row r="58" spans="1:8" ht="18.75" customHeight="1" x14ac:dyDescent="0.2">
      <c r="A58" s="25" t="s">
        <v>132</v>
      </c>
      <c r="B58" s="94"/>
      <c r="C58" s="94"/>
      <c r="D58" s="94"/>
      <c r="E58" s="94"/>
    </row>
    <row r="59" spans="1:8" ht="60.75" customHeight="1" x14ac:dyDescent="0.2"/>
    <row r="60" spans="1:8" ht="73.5" customHeight="1" x14ac:dyDescent="0.2"/>
    <row r="61" spans="1:8" ht="18.75" customHeight="1" x14ac:dyDescent="0.2"/>
    <row r="62" spans="1:8" ht="18.75" customHeight="1" x14ac:dyDescent="0.2"/>
    <row r="63" spans="1:8" ht="18.75" customHeight="1" x14ac:dyDescent="0.2"/>
    <row r="64" spans="1:8" ht="18.75" customHeight="1" x14ac:dyDescent="0.2"/>
    <row r="65" spans="10:10" ht="18.75" customHeight="1" x14ac:dyDescent="0.2"/>
    <row r="66" spans="10:10" ht="18.75" customHeight="1" x14ac:dyDescent="0.2"/>
    <row r="67" spans="10:10" ht="18.75" customHeight="1" x14ac:dyDescent="0.2"/>
    <row r="68" spans="10:10" ht="84.45" customHeight="1" x14ac:dyDescent="0.2">
      <c r="J68" s="47"/>
    </row>
    <row r="69" spans="10:10" ht="60" customHeight="1" x14ac:dyDescent="0.2"/>
  </sheetData>
  <mergeCells count="72">
    <mergeCell ref="D4:E4"/>
    <mergeCell ref="A1:H1"/>
    <mergeCell ref="A2:C2"/>
    <mergeCell ref="D2:H2"/>
    <mergeCell ref="A3:C3"/>
    <mergeCell ref="D3:E3"/>
    <mergeCell ref="A4:C4"/>
    <mergeCell ref="A5:C5"/>
    <mergeCell ref="D5:H5"/>
    <mergeCell ref="B6:C6"/>
    <mergeCell ref="D6:E6"/>
    <mergeCell ref="B11:C11"/>
    <mergeCell ref="D11:E11"/>
    <mergeCell ref="B9:C9"/>
    <mergeCell ref="D9:E9"/>
    <mergeCell ref="B10:C10"/>
    <mergeCell ref="D10:E10"/>
    <mergeCell ref="A7:A8"/>
    <mergeCell ref="B7:C8"/>
    <mergeCell ref="D8:F8"/>
    <mergeCell ref="G8:I8"/>
    <mergeCell ref="D13:H13"/>
    <mergeCell ref="B20:C20"/>
    <mergeCell ref="D20:E20"/>
    <mergeCell ref="B16:C16"/>
    <mergeCell ref="D16:E16"/>
    <mergeCell ref="B17:C17"/>
    <mergeCell ref="D17:E17"/>
    <mergeCell ref="B18:C18"/>
    <mergeCell ref="D18:E18"/>
    <mergeCell ref="B12:C13"/>
    <mergeCell ref="B14:C14"/>
    <mergeCell ref="D14:E14"/>
    <mergeCell ref="B15:C15"/>
    <mergeCell ref="D15:E15"/>
    <mergeCell ref="D27:E27"/>
    <mergeCell ref="A32:A50"/>
    <mergeCell ref="B29:C29"/>
    <mergeCell ref="D29:E29"/>
    <mergeCell ref="A19:A20"/>
    <mergeCell ref="B19:C19"/>
    <mergeCell ref="B22:C22"/>
    <mergeCell ref="D22:E22"/>
    <mergeCell ref="A23:A24"/>
    <mergeCell ref="A25:A27"/>
    <mergeCell ref="A21:A22"/>
    <mergeCell ref="B21:C21"/>
    <mergeCell ref="D21:E21"/>
    <mergeCell ref="D19:E19"/>
    <mergeCell ref="B58:E58"/>
    <mergeCell ref="B23:C23"/>
    <mergeCell ref="D23:E23"/>
    <mergeCell ref="B24:C24"/>
    <mergeCell ref="D24:E24"/>
    <mergeCell ref="B55:E55"/>
    <mergeCell ref="B56:E56"/>
    <mergeCell ref="B25:C25"/>
    <mergeCell ref="D25:E25"/>
    <mergeCell ref="B54:G54"/>
    <mergeCell ref="D30:E30"/>
    <mergeCell ref="D28:E28"/>
    <mergeCell ref="B57:E57"/>
    <mergeCell ref="B26:C26"/>
    <mergeCell ref="D26:E26"/>
    <mergeCell ref="B27:C27"/>
    <mergeCell ref="A51:A53"/>
    <mergeCell ref="B51:C51"/>
    <mergeCell ref="B52:C52"/>
    <mergeCell ref="B53:C53"/>
    <mergeCell ref="B30:C30"/>
    <mergeCell ref="A28:A30"/>
    <mergeCell ref="B28:C28"/>
  </mergeCells>
  <phoneticPr fontId="2"/>
  <dataValidations count="4">
    <dataValidation type="list" allowBlank="1" showInputMessage="1" showErrorMessage="1" sqref="D26:E26 D29:E29" xr:uid="{00000000-0002-0000-0100-000000000000}">
      <formula1>$P$24:$P$29</formula1>
    </dataValidation>
    <dataValidation type="list" allowBlank="1" showInputMessage="1" showErrorMessage="1" sqref="D33:D50" xr:uid="{00000000-0002-0000-0100-000001000000}">
      <formula1>$L$1:$L$11</formula1>
    </dataValidation>
    <dataValidation type="list" allowBlank="1" showInputMessage="1" showErrorMessage="1" sqref="D3:E3" xr:uid="{00000000-0002-0000-0100-000002000000}">
      <formula1>$K$1:$K$45</formula1>
    </dataValidation>
    <dataValidation type="list" allowBlank="1" showInputMessage="1" showErrorMessage="1" sqref="G33:G53" xr:uid="{00000000-0002-0000-0100-000003000000}">
      <formula1>$L$20:$L$21</formula1>
    </dataValidation>
  </dataValidations>
  <hyperlinks>
    <hyperlink ref="H53" r:id="rId1" xr:uid="{D95648EC-AEB6-4C02-97D6-3AD599DD79D7}"/>
  </hyperlinks>
  <pageMargins left="0.7" right="0.7" top="0.75" bottom="0.75" header="0.3" footer="0.3"/>
  <pageSetup paperSize="9" orientation="portrait"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X23"/>
  <sheetViews>
    <sheetView topLeftCell="A3" workbookViewId="0">
      <selection activeCell="H10" sqref="H10:L10"/>
    </sheetView>
  </sheetViews>
  <sheetFormatPr defaultColWidth="9" defaultRowHeight="13.2" x14ac:dyDescent="0.2"/>
  <cols>
    <col min="1" max="1" width="3.77734375" style="12" customWidth="1"/>
    <col min="2" max="2" width="4.6640625" style="12" customWidth="1"/>
    <col min="3" max="3" width="4.21875" style="12" customWidth="1"/>
    <col min="4" max="4" width="3.33203125" style="12" customWidth="1"/>
    <col min="5" max="5" width="14.21875" style="12" customWidth="1"/>
    <col min="6" max="6" width="4" style="12" customWidth="1"/>
    <col min="7" max="7" width="8.44140625" style="12" customWidth="1"/>
    <col min="8" max="8" width="5.77734375" style="12" customWidth="1"/>
    <col min="9" max="9" width="4.77734375" style="12" customWidth="1"/>
    <col min="10" max="11" width="4.44140625" style="12" customWidth="1"/>
    <col min="12" max="12" width="2" style="12" customWidth="1"/>
    <col min="13" max="13" width="7.21875" style="12" customWidth="1"/>
    <col min="14" max="14" width="2.88671875" style="12" customWidth="1"/>
    <col min="15" max="18" width="5.33203125" style="12" customWidth="1"/>
    <col min="19" max="19" width="4.88671875" style="12" customWidth="1"/>
    <col min="20" max="20" width="9.44140625" style="12" customWidth="1"/>
    <col min="21" max="21" width="7.33203125" style="12" customWidth="1"/>
    <col min="22" max="16384" width="9" style="12"/>
  </cols>
  <sheetData>
    <row r="1" spans="1:24" ht="24.9" customHeight="1" x14ac:dyDescent="0.2">
      <c r="A1" s="11" t="s">
        <v>173</v>
      </c>
      <c r="B1" s="11"/>
    </row>
    <row r="2" spans="1:24" ht="24.9" customHeight="1" x14ac:dyDescent="0.2">
      <c r="B2" s="67"/>
      <c r="C2" s="152" t="str">
        <f>入力データ!D2</f>
        <v>JOCジュニアオリンピックカップ第２０回都道府県対抗全日本中学生男子ソフトボール大会</v>
      </c>
      <c r="D2" s="152"/>
      <c r="E2" s="152"/>
      <c r="F2" s="152"/>
      <c r="G2" s="152"/>
      <c r="H2" s="152"/>
      <c r="I2" s="152"/>
      <c r="J2" s="152"/>
      <c r="K2" s="152"/>
      <c r="L2" s="152"/>
      <c r="M2" s="152"/>
      <c r="N2" s="152"/>
      <c r="O2" s="152"/>
      <c r="P2" s="152"/>
      <c r="Q2" s="152"/>
      <c r="R2" s="152"/>
      <c r="S2" s="152"/>
      <c r="T2" s="152"/>
      <c r="U2" s="152"/>
      <c r="V2" s="67"/>
      <c r="W2" s="67"/>
      <c r="X2" s="67"/>
    </row>
    <row r="3" spans="1:24" ht="24.9" customHeight="1" x14ac:dyDescent="0.2">
      <c r="A3" s="13"/>
      <c r="B3" s="13"/>
      <c r="C3" s="13"/>
      <c r="D3" s="13"/>
      <c r="E3" s="13"/>
      <c r="F3" s="13"/>
      <c r="G3" s="163" t="s">
        <v>183</v>
      </c>
      <c r="H3" s="163"/>
      <c r="I3" s="163"/>
      <c r="J3" s="163"/>
      <c r="K3" s="163"/>
      <c r="L3" s="163"/>
      <c r="M3" s="163"/>
      <c r="N3" s="163"/>
      <c r="O3" s="163"/>
      <c r="P3" s="13"/>
      <c r="Q3" s="13"/>
      <c r="R3" s="13"/>
      <c r="S3" s="13"/>
      <c r="T3" s="13"/>
      <c r="U3" s="13"/>
    </row>
    <row r="4" spans="1:24" ht="30" customHeight="1" x14ac:dyDescent="0.2">
      <c r="A4" s="153" t="s">
        <v>28</v>
      </c>
      <c r="B4" s="154"/>
      <c r="C4" s="155"/>
      <c r="D4" s="156" t="str">
        <f>IF(入力データ!D3="","",入力データ!D3)</f>
        <v/>
      </c>
      <c r="E4" s="157"/>
      <c r="M4" s="136"/>
      <c r="N4" s="136"/>
      <c r="O4" s="136"/>
      <c r="P4" s="136"/>
      <c r="Q4" s="136"/>
      <c r="R4" s="136"/>
      <c r="S4" s="136"/>
      <c r="T4" s="136"/>
      <c r="U4" s="136"/>
      <c r="V4" s="136"/>
    </row>
    <row r="5" spans="1:24" ht="30" customHeight="1" x14ac:dyDescent="0.2">
      <c r="A5" s="160" t="s">
        <v>29</v>
      </c>
      <c r="B5" s="161"/>
      <c r="C5" s="162"/>
      <c r="D5" s="158"/>
      <c r="E5" s="159"/>
      <c r="O5" s="14"/>
      <c r="P5" s="14"/>
      <c r="Q5" s="14"/>
      <c r="R5" s="14"/>
      <c r="S5" s="14"/>
    </row>
    <row r="6" spans="1:24" ht="30" customHeight="1" x14ac:dyDescent="0.2">
      <c r="A6" s="10" t="s">
        <v>151</v>
      </c>
      <c r="B6" s="10"/>
      <c r="C6" s="130" t="str">
        <f>IF(入力データ!D4="","",入力データ!D4)</f>
        <v/>
      </c>
      <c r="D6" s="131"/>
      <c r="E6" s="131"/>
      <c r="F6" s="131"/>
      <c r="G6" s="131"/>
      <c r="H6" s="132"/>
      <c r="I6" s="137" t="s">
        <v>30</v>
      </c>
      <c r="J6" s="59"/>
      <c r="K6" s="122" t="str">
        <f>IF(入力データ!E12="","",入力データ!E12)</f>
        <v/>
      </c>
      <c r="L6" s="122"/>
      <c r="M6" s="122"/>
      <c r="N6" s="63"/>
      <c r="O6" s="63"/>
      <c r="P6" s="63"/>
      <c r="Q6" s="63"/>
      <c r="R6" s="63"/>
      <c r="S6" s="63"/>
      <c r="T6" s="63"/>
      <c r="U6" s="62"/>
    </row>
    <row r="7" spans="1:24" ht="30" customHeight="1" x14ac:dyDescent="0.2">
      <c r="A7" s="10" t="s">
        <v>31</v>
      </c>
      <c r="B7" s="10"/>
      <c r="C7" s="130" t="str">
        <f>IF(入力データ!D5="","",入力データ!D5)</f>
        <v/>
      </c>
      <c r="D7" s="131"/>
      <c r="E7" s="131"/>
      <c r="F7" s="131"/>
      <c r="G7" s="131"/>
      <c r="H7" s="132"/>
      <c r="I7" s="138"/>
      <c r="J7" s="4"/>
      <c r="K7" s="123" t="str">
        <f>IF(入力データ!D8="","",入力データ!D8)</f>
        <v/>
      </c>
      <c r="L7" s="123"/>
      <c r="M7" s="123"/>
      <c r="N7" s="123"/>
      <c r="O7" s="123"/>
      <c r="P7" s="123"/>
      <c r="Q7" s="123"/>
      <c r="R7" s="139" t="str">
        <f>IF(入力データ!G8="","",入力データ!G8)</f>
        <v/>
      </c>
      <c r="S7" s="139"/>
      <c r="T7" s="139"/>
      <c r="U7" s="140"/>
    </row>
    <row r="8" spans="1:24" ht="30" customHeight="1" x14ac:dyDescent="0.2">
      <c r="A8" s="9" t="s">
        <v>32</v>
      </c>
      <c r="B8" s="10"/>
      <c r="C8" s="130" t="str">
        <f>IF(入力データ!D6="","",入力データ!D6)</f>
        <v/>
      </c>
      <c r="D8" s="131"/>
      <c r="E8" s="131"/>
      <c r="F8" s="132"/>
      <c r="G8" s="9" t="s">
        <v>33</v>
      </c>
      <c r="H8" s="130" t="str">
        <f>IF(入力データ!D9="","",入力データ!D9)</f>
        <v/>
      </c>
      <c r="I8" s="131"/>
      <c r="J8" s="131"/>
      <c r="K8" s="131"/>
      <c r="L8" s="132"/>
      <c r="M8" s="9" t="s">
        <v>34</v>
      </c>
      <c r="N8" s="65"/>
      <c r="O8" s="130" t="str">
        <f>IF(入力データ!D11="","",入力データ!D11)</f>
        <v/>
      </c>
      <c r="P8" s="131"/>
      <c r="Q8" s="131"/>
      <c r="R8" s="131"/>
      <c r="S8" s="131"/>
      <c r="T8" s="131"/>
      <c r="U8" s="132"/>
    </row>
    <row r="9" spans="1:24" ht="30" customHeight="1" x14ac:dyDescent="0.2">
      <c r="A9" s="9" t="s">
        <v>37</v>
      </c>
      <c r="B9" s="9"/>
      <c r="C9" s="8">
        <v>30</v>
      </c>
      <c r="D9" s="130" t="str">
        <f>IF(入力データ!D20="","",入力データ!D20)</f>
        <v/>
      </c>
      <c r="E9" s="131"/>
      <c r="F9" s="132"/>
      <c r="G9" s="15" t="s">
        <v>35</v>
      </c>
      <c r="H9" s="3"/>
      <c r="I9" s="3"/>
      <c r="J9" s="3"/>
      <c r="K9" s="3"/>
      <c r="L9" s="3"/>
      <c r="M9" s="143" t="s">
        <v>36</v>
      </c>
      <c r="N9" s="144"/>
      <c r="O9" s="59"/>
      <c r="P9" s="122" t="str">
        <f>IF(入力データ!E12="","",入力データ!E12)</f>
        <v/>
      </c>
      <c r="Q9" s="122"/>
      <c r="R9" s="122"/>
      <c r="S9" s="122"/>
      <c r="T9" s="63"/>
      <c r="U9" s="62"/>
    </row>
    <row r="10" spans="1:24" ht="32.25" customHeight="1" x14ac:dyDescent="0.2">
      <c r="A10" s="9" t="s">
        <v>38</v>
      </c>
      <c r="B10" s="9"/>
      <c r="C10" s="8">
        <v>31</v>
      </c>
      <c r="D10" s="130" t="str">
        <f>IF(入力データ!D22="","",入力データ!D22)</f>
        <v/>
      </c>
      <c r="E10" s="131"/>
      <c r="F10" s="132"/>
      <c r="G10" s="85" t="s">
        <v>190</v>
      </c>
      <c r="H10" s="149"/>
      <c r="I10" s="149"/>
      <c r="J10" s="149"/>
      <c r="K10" s="149"/>
      <c r="L10" s="149"/>
      <c r="M10" s="145"/>
      <c r="N10" s="146"/>
      <c r="O10" s="150" t="str">
        <f>IF(入力データ!D13="","",入力データ!D13)</f>
        <v/>
      </c>
      <c r="P10" s="151"/>
      <c r="Q10" s="151"/>
      <c r="R10" s="151"/>
      <c r="S10" s="151"/>
      <c r="T10" s="151"/>
      <c r="U10" s="142"/>
    </row>
    <row r="11" spans="1:24" ht="32.25" customHeight="1" x14ac:dyDescent="0.2">
      <c r="A11" s="9" t="s">
        <v>38</v>
      </c>
      <c r="B11" s="9"/>
      <c r="C11" s="8">
        <v>32</v>
      </c>
      <c r="D11" s="130" t="str">
        <f>IF(入力データ!D24="","",入力データ!D24)</f>
        <v/>
      </c>
      <c r="E11" s="131"/>
      <c r="F11" s="132"/>
      <c r="G11" s="1"/>
      <c r="H11" s="135"/>
      <c r="I11" s="135"/>
      <c r="J11" s="135"/>
      <c r="K11" s="135"/>
      <c r="L11" s="135"/>
      <c r="M11" s="145"/>
      <c r="N11" s="146"/>
      <c r="O11" s="60" t="s">
        <v>152</v>
      </c>
      <c r="P11" s="133">
        <f>入力データ!D14</f>
        <v>0</v>
      </c>
      <c r="Q11" s="133"/>
      <c r="R11" s="133"/>
      <c r="S11" s="64" t="s">
        <v>153</v>
      </c>
      <c r="T11" s="141">
        <f>入力データ!D15</f>
        <v>0</v>
      </c>
      <c r="U11" s="142"/>
    </row>
    <row r="12" spans="1:24" ht="32.25" customHeight="1" x14ac:dyDescent="0.2">
      <c r="G12" s="1"/>
      <c r="H12" s="135"/>
      <c r="I12" s="135"/>
      <c r="J12" s="135"/>
      <c r="K12" s="135"/>
      <c r="L12" s="3"/>
      <c r="M12" s="147"/>
      <c r="N12" s="148"/>
      <c r="O12" s="61" t="s">
        <v>154</v>
      </c>
      <c r="P12" s="128" t="str">
        <f>IF(入力データ!D16="","",入力データ!D16)</f>
        <v/>
      </c>
      <c r="Q12" s="128"/>
      <c r="R12" s="128"/>
      <c r="S12" s="128"/>
      <c r="T12" s="128"/>
      <c r="U12" s="129"/>
    </row>
    <row r="13" spans="1:24" ht="30" customHeight="1" x14ac:dyDescent="0.2">
      <c r="A13" s="1"/>
      <c r="B13" s="1"/>
      <c r="C13" s="3"/>
      <c r="D13" s="3"/>
      <c r="E13" s="3"/>
      <c r="F13" s="3"/>
      <c r="G13" s="1"/>
      <c r="H13" s="3"/>
      <c r="I13" s="3"/>
      <c r="J13" s="3"/>
      <c r="K13" s="3"/>
      <c r="L13" s="3"/>
      <c r="M13" s="16"/>
      <c r="N13" s="16"/>
      <c r="O13" s="17"/>
      <c r="P13" s="17"/>
      <c r="Q13" s="17"/>
      <c r="R13" s="17"/>
      <c r="S13" s="17"/>
      <c r="T13" s="17"/>
      <c r="U13" s="17"/>
    </row>
    <row r="14" spans="1:24" ht="30" customHeight="1" x14ac:dyDescent="0.25">
      <c r="A14" s="68" t="s">
        <v>157</v>
      </c>
      <c r="B14" s="68"/>
      <c r="C14" s="68"/>
      <c r="D14" s="68"/>
      <c r="E14" s="68"/>
      <c r="F14" s="68"/>
      <c r="G14" s="68"/>
      <c r="H14" s="68"/>
      <c r="I14" s="68"/>
      <c r="J14" s="68"/>
      <c r="K14" s="68"/>
      <c r="L14" s="68"/>
      <c r="M14" s="68"/>
      <c r="N14" s="68"/>
      <c r="O14" s="68"/>
      <c r="P14" s="68"/>
      <c r="Q14" s="68"/>
      <c r="R14" s="134" t="str">
        <f>IF(入力データ!B55="","",入力データ!B55)</f>
        <v/>
      </c>
      <c r="S14" s="134"/>
      <c r="T14" s="134"/>
      <c r="U14" s="134"/>
    </row>
    <row r="15" spans="1:24" ht="30" customHeight="1" x14ac:dyDescent="0.25">
      <c r="A15" s="120" t="s">
        <v>150</v>
      </c>
      <c r="B15" s="120"/>
      <c r="C15" s="120"/>
      <c r="D15" s="120"/>
      <c r="E15" s="120"/>
      <c r="F15" s="126"/>
      <c r="G15" s="126"/>
    </row>
    <row r="16" spans="1:24" ht="30" customHeight="1" x14ac:dyDescent="0.25">
      <c r="A16" s="68" t="s">
        <v>155</v>
      </c>
      <c r="B16" s="68"/>
      <c r="C16" s="68"/>
      <c r="D16" s="68"/>
      <c r="E16" s="68"/>
      <c r="F16" s="68"/>
      <c r="G16" s="68"/>
      <c r="H16" s="68"/>
      <c r="I16" s="68"/>
      <c r="J16" s="68"/>
      <c r="K16" s="68"/>
      <c r="L16" s="68"/>
      <c r="M16" s="68"/>
      <c r="N16" s="68"/>
      <c r="O16" s="68"/>
      <c r="P16" s="68"/>
      <c r="Q16" s="68"/>
      <c r="R16" s="68"/>
      <c r="S16" s="68"/>
      <c r="T16" s="68"/>
      <c r="U16" s="68"/>
    </row>
    <row r="17" spans="1:21" ht="30" customHeight="1" x14ac:dyDescent="0.25">
      <c r="A17" s="66"/>
      <c r="B17" s="66"/>
      <c r="M17" s="49" t="s">
        <v>156</v>
      </c>
      <c r="N17" s="49"/>
      <c r="O17" s="49"/>
      <c r="P17" s="49"/>
      <c r="Q17" s="49"/>
      <c r="R17" s="124" t="str">
        <f>IF(入力データ!B57="","",入力データ!B57)</f>
        <v/>
      </c>
      <c r="S17" s="124"/>
      <c r="T17" s="124"/>
      <c r="U17" s="57" t="s">
        <v>138</v>
      </c>
    </row>
    <row r="18" spans="1:21" ht="30" customHeight="1" x14ac:dyDescent="0.25">
      <c r="A18" s="68" t="s">
        <v>158</v>
      </c>
      <c r="B18" s="68"/>
      <c r="C18" s="68"/>
      <c r="D18" s="68"/>
      <c r="E18" s="58" t="str">
        <f>IF(入力データ!D3="","",入力データ!D3)</f>
        <v/>
      </c>
      <c r="F18" s="68" t="s">
        <v>159</v>
      </c>
      <c r="G18" s="68"/>
      <c r="H18" s="68"/>
      <c r="I18" s="68"/>
      <c r="J18" s="68"/>
      <c r="K18" s="68"/>
      <c r="L18" s="68"/>
      <c r="M18" s="68"/>
      <c r="N18" s="68"/>
      <c r="O18" s="68"/>
      <c r="P18" s="68"/>
      <c r="Q18" s="68"/>
      <c r="R18" s="127" t="str">
        <f>IF(入力データ!B56="","",入力データ!B56)</f>
        <v/>
      </c>
      <c r="S18" s="127"/>
      <c r="T18" s="127"/>
      <c r="U18" s="127"/>
    </row>
    <row r="19" spans="1:21" ht="30" customHeight="1" x14ac:dyDescent="0.25">
      <c r="A19" s="120"/>
      <c r="B19" s="120"/>
      <c r="C19" s="120"/>
      <c r="D19" s="120"/>
      <c r="E19" s="120"/>
      <c r="F19" s="120"/>
      <c r="G19" s="120"/>
      <c r="H19" s="120"/>
      <c r="I19" s="120"/>
      <c r="J19" s="120"/>
      <c r="K19" s="120"/>
      <c r="L19" s="120"/>
      <c r="M19" s="120"/>
      <c r="N19" s="120"/>
      <c r="O19" s="120"/>
      <c r="P19" s="120"/>
      <c r="Q19" s="120"/>
      <c r="R19" s="120"/>
      <c r="S19" s="120"/>
      <c r="T19" s="120"/>
      <c r="U19" s="120"/>
    </row>
    <row r="20" spans="1:21" ht="30" customHeight="1" x14ac:dyDescent="0.25">
      <c r="A20" s="12" t="s">
        <v>162</v>
      </c>
      <c r="B20" s="68"/>
      <c r="C20" s="68"/>
      <c r="D20" s="68"/>
      <c r="E20" s="68"/>
      <c r="F20" s="68"/>
      <c r="G20" s="68"/>
      <c r="H20" s="68"/>
      <c r="I20" s="68"/>
      <c r="J20" s="68"/>
      <c r="K20" s="68"/>
      <c r="L20" s="68"/>
      <c r="M20" s="125" t="s">
        <v>163</v>
      </c>
      <c r="N20" s="125"/>
      <c r="O20" s="125"/>
      <c r="P20" s="125"/>
      <c r="Q20" s="125"/>
      <c r="R20" s="124" t="str">
        <f>IF(入力データ!B58="","",入力データ!B58)</f>
        <v/>
      </c>
      <c r="S20" s="124"/>
      <c r="T20" s="124"/>
      <c r="U20" s="57" t="s">
        <v>161</v>
      </c>
    </row>
    <row r="21" spans="1:21" ht="30" customHeight="1" x14ac:dyDescent="0.25">
      <c r="A21" s="120"/>
      <c r="B21" s="120"/>
      <c r="C21" s="120"/>
      <c r="D21" s="120"/>
      <c r="E21" s="120"/>
      <c r="F21" s="120"/>
      <c r="G21" s="120"/>
      <c r="H21" s="120"/>
      <c r="I21" s="120"/>
      <c r="J21" s="120"/>
      <c r="K21" s="120"/>
      <c r="L21" s="120"/>
      <c r="M21" s="120"/>
      <c r="N21" s="120"/>
      <c r="O21" s="120"/>
      <c r="P21" s="120"/>
      <c r="Q21" s="120"/>
      <c r="R21" s="120"/>
      <c r="S21" s="120"/>
      <c r="T21" s="120"/>
      <c r="U21" s="120"/>
    </row>
    <row r="22" spans="1:21" ht="24.9" customHeight="1" x14ac:dyDescent="0.2">
      <c r="A22" s="121"/>
      <c r="B22" s="121"/>
      <c r="C22" s="121"/>
      <c r="D22" s="121"/>
      <c r="E22" s="121"/>
      <c r="F22" s="121"/>
      <c r="G22" s="121"/>
      <c r="H22" s="121"/>
      <c r="I22" s="121"/>
      <c r="J22" s="121"/>
      <c r="K22" s="121"/>
      <c r="L22" s="121"/>
      <c r="M22" s="121"/>
      <c r="N22" s="121"/>
      <c r="O22" s="121"/>
      <c r="P22" s="121"/>
      <c r="Q22" s="121"/>
      <c r="R22" s="121"/>
      <c r="S22" s="121"/>
      <c r="T22" s="121"/>
      <c r="U22" s="121"/>
    </row>
    <row r="23" spans="1:21" ht="24.9" customHeight="1" x14ac:dyDescent="0.2"/>
  </sheetData>
  <mergeCells count="36">
    <mergeCell ref="C2:U2"/>
    <mergeCell ref="A4:C4"/>
    <mergeCell ref="D4:E5"/>
    <mergeCell ref="A5:C5"/>
    <mergeCell ref="H8:L8"/>
    <mergeCell ref="G3:O3"/>
    <mergeCell ref="O8:U8"/>
    <mergeCell ref="C8:F8"/>
    <mergeCell ref="D11:F11"/>
    <mergeCell ref="H12:K12"/>
    <mergeCell ref="M4:V4"/>
    <mergeCell ref="C6:H6"/>
    <mergeCell ref="I6:I7"/>
    <mergeCell ref="C7:H7"/>
    <mergeCell ref="R7:U7"/>
    <mergeCell ref="T11:U11"/>
    <mergeCell ref="M9:N12"/>
    <mergeCell ref="H10:L10"/>
    <mergeCell ref="O10:U10"/>
    <mergeCell ref="H11:L11"/>
    <mergeCell ref="A21:U21"/>
    <mergeCell ref="A22:U22"/>
    <mergeCell ref="K6:M6"/>
    <mergeCell ref="K7:Q7"/>
    <mergeCell ref="R20:T20"/>
    <mergeCell ref="M20:Q20"/>
    <mergeCell ref="A15:G15"/>
    <mergeCell ref="A19:U19"/>
    <mergeCell ref="R18:U18"/>
    <mergeCell ref="P12:U12"/>
    <mergeCell ref="D10:F10"/>
    <mergeCell ref="P9:S9"/>
    <mergeCell ref="P11:R11"/>
    <mergeCell ref="R17:T17"/>
    <mergeCell ref="R14:U14"/>
    <mergeCell ref="D9:F9"/>
  </mergeCells>
  <phoneticPr fontId="2"/>
  <pageMargins left="0.59055118110236227" right="0.59055118110236227" top="0.55118110236220474" bottom="0.55118110236220474" header="0.31496062992125984" footer="0.31496062992125984"/>
  <pageSetup paperSize="9" scale="87"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V53"/>
  <sheetViews>
    <sheetView tabSelected="1" workbookViewId="0">
      <selection activeCell="BE15" sqref="BE15"/>
    </sheetView>
  </sheetViews>
  <sheetFormatPr defaultColWidth="9" defaultRowHeight="13.2" x14ac:dyDescent="0.2"/>
  <cols>
    <col min="1" max="48" width="2.33203125" style="1" customWidth="1"/>
    <col min="49" max="55" width="1.88671875" style="1" customWidth="1"/>
    <col min="56" max="16384" width="9" style="1"/>
  </cols>
  <sheetData>
    <row r="1" spans="1:48" ht="14.4" x14ac:dyDescent="0.2">
      <c r="A1" s="206" t="s">
        <v>189</v>
      </c>
      <c r="B1" s="206"/>
      <c r="C1" s="206"/>
      <c r="D1" s="206"/>
      <c r="E1" s="206"/>
      <c r="F1" s="206"/>
      <c r="G1" s="206"/>
      <c r="H1" s="206"/>
      <c r="I1" s="206"/>
      <c r="J1" s="206"/>
      <c r="K1" s="206"/>
      <c r="L1" s="206"/>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row>
    <row r="2" spans="1:48" ht="18" customHeight="1" x14ac:dyDescent="0.2">
      <c r="A2" s="194" t="s">
        <v>0</v>
      </c>
      <c r="B2" s="194"/>
      <c r="C2" s="194"/>
      <c r="D2" s="194"/>
      <c r="E2" s="186"/>
      <c r="F2" s="186"/>
      <c r="G2" s="186"/>
      <c r="H2" s="186"/>
      <c r="I2" s="130" t="str">
        <f>IF(入力データ!D3="","",入力データ!D3)</f>
        <v/>
      </c>
      <c r="J2" s="131"/>
      <c r="K2" s="131"/>
      <c r="L2" s="131"/>
      <c r="M2" s="131"/>
      <c r="N2" s="131"/>
      <c r="O2" s="131"/>
      <c r="P2" s="131"/>
      <c r="Q2" s="132"/>
    </row>
    <row r="3" spans="1:48" ht="15" customHeight="1" x14ac:dyDescent="0.2">
      <c r="A3" s="194" t="s">
        <v>1</v>
      </c>
      <c r="B3" s="194"/>
      <c r="C3" s="194"/>
      <c r="D3" s="194"/>
      <c r="E3" s="186"/>
      <c r="F3" s="186"/>
      <c r="G3" s="186"/>
      <c r="H3" s="186"/>
      <c r="I3" s="194" t="str">
        <f>IF(入力データ!D4="","",入力データ!D4)</f>
        <v/>
      </c>
      <c r="J3" s="186"/>
      <c r="K3" s="186"/>
      <c r="L3" s="186"/>
      <c r="M3" s="186"/>
      <c r="N3" s="186"/>
      <c r="O3" s="186"/>
      <c r="P3" s="186"/>
      <c r="Q3" s="186"/>
      <c r="R3" s="186"/>
      <c r="S3" s="186"/>
      <c r="T3" s="186"/>
      <c r="U3" s="186"/>
      <c r="V3" s="186"/>
      <c r="W3" s="186"/>
      <c r="X3" s="186"/>
      <c r="Y3" s="186"/>
      <c r="Z3" s="208" t="s">
        <v>13</v>
      </c>
      <c r="AA3" s="209"/>
      <c r="AB3" s="209"/>
      <c r="AC3" s="210"/>
      <c r="AD3" s="190" t="s">
        <v>17</v>
      </c>
      <c r="AE3" s="204"/>
      <c r="AF3" s="204"/>
      <c r="AG3" s="204"/>
      <c r="AH3" s="204"/>
      <c r="AI3" s="204"/>
      <c r="AJ3" s="204"/>
      <c r="AK3" s="204"/>
      <c r="AL3" s="204"/>
      <c r="AM3" s="204"/>
      <c r="AN3" s="204"/>
      <c r="AO3" s="204"/>
      <c r="AP3" s="204"/>
      <c r="AQ3" s="204"/>
      <c r="AR3" s="204"/>
      <c r="AS3" s="204"/>
      <c r="AT3" s="204"/>
      <c r="AU3" s="205"/>
    </row>
    <row r="4" spans="1:48" ht="26.25" customHeight="1" x14ac:dyDescent="0.2">
      <c r="A4" s="183" t="s">
        <v>2</v>
      </c>
      <c r="B4" s="184"/>
      <c r="C4" s="184"/>
      <c r="D4" s="184"/>
      <c r="E4" s="214"/>
      <c r="F4" s="214"/>
      <c r="G4" s="214"/>
      <c r="H4" s="215"/>
      <c r="I4" s="194" t="str">
        <f>IF(入力データ!D5="","",入力データ!D5)</f>
        <v/>
      </c>
      <c r="J4" s="186"/>
      <c r="K4" s="186"/>
      <c r="L4" s="186"/>
      <c r="M4" s="186"/>
      <c r="N4" s="186"/>
      <c r="O4" s="186"/>
      <c r="P4" s="186"/>
      <c r="Q4" s="186"/>
      <c r="R4" s="186"/>
      <c r="S4" s="186"/>
      <c r="T4" s="186"/>
      <c r="U4" s="186"/>
      <c r="V4" s="186"/>
      <c r="W4" s="186"/>
      <c r="X4" s="186"/>
      <c r="Y4" s="186"/>
      <c r="Z4" s="211"/>
      <c r="AA4" s="212"/>
      <c r="AB4" s="212"/>
      <c r="AC4" s="213"/>
      <c r="AD4" s="190" t="str">
        <f>IF(入力データ!D8="","",入力データ!D8)</f>
        <v/>
      </c>
      <c r="AE4" s="204"/>
      <c r="AF4" s="204"/>
      <c r="AG4" s="204"/>
      <c r="AH4" s="204"/>
      <c r="AI4" s="204"/>
      <c r="AJ4" s="204"/>
      <c r="AK4" s="204"/>
      <c r="AL4" s="204"/>
      <c r="AM4" s="204"/>
      <c r="AN4" s="204"/>
      <c r="AO4" s="204"/>
      <c r="AP4" s="204"/>
      <c r="AQ4" s="204"/>
      <c r="AR4" s="204"/>
      <c r="AS4" s="204"/>
      <c r="AT4" s="204"/>
      <c r="AU4" s="205"/>
    </row>
    <row r="5" spans="1:48" ht="21" customHeight="1" x14ac:dyDescent="0.2">
      <c r="A5" s="202" t="s">
        <v>3</v>
      </c>
      <c r="B5" s="203"/>
      <c r="C5" s="131"/>
      <c r="D5" s="131"/>
      <c r="E5" s="131"/>
      <c r="F5" s="132"/>
      <c r="G5" s="149" t="str">
        <f>IF(入力データ!D6="","",入力データ!D6)</f>
        <v/>
      </c>
      <c r="H5" s="149"/>
      <c r="I5" s="216"/>
      <c r="J5" s="216"/>
      <c r="K5" s="216"/>
      <c r="L5" s="216"/>
      <c r="M5" s="216"/>
      <c r="N5" s="216"/>
      <c r="O5" s="216"/>
      <c r="P5" s="216"/>
      <c r="Q5" s="86"/>
      <c r="R5" s="86"/>
      <c r="S5" s="87"/>
      <c r="T5" s="87"/>
      <c r="U5" s="87"/>
      <c r="V5" s="87"/>
    </row>
    <row r="6" spans="1:48" ht="21" customHeight="1" x14ac:dyDescent="0.2">
      <c r="A6" s="194" t="s">
        <v>4</v>
      </c>
      <c r="B6" s="194"/>
      <c r="C6" s="149"/>
      <c r="D6" s="149"/>
      <c r="E6" s="130">
        <v>30</v>
      </c>
      <c r="F6" s="132"/>
      <c r="G6" s="149" t="str">
        <f>IF(入力データ!D20="","",入力データ!D20)</f>
        <v/>
      </c>
      <c r="H6" s="149"/>
      <c r="I6" s="149"/>
      <c r="J6" s="149"/>
      <c r="K6" s="149"/>
      <c r="L6" s="149"/>
      <c r="M6" s="149"/>
      <c r="N6" s="149"/>
      <c r="O6" s="149"/>
      <c r="P6" s="149"/>
      <c r="Q6" s="194" t="s">
        <v>5</v>
      </c>
      <c r="R6" s="194"/>
      <c r="S6" s="186"/>
      <c r="T6" s="186"/>
      <c r="U6" s="186"/>
      <c r="V6" s="186"/>
      <c r="W6" s="149" t="str">
        <f>IF(入力データ!D9="","",入力データ!D9)</f>
        <v/>
      </c>
      <c r="X6" s="149"/>
      <c r="Y6" s="149"/>
      <c r="Z6" s="149"/>
      <c r="AA6" s="149"/>
      <c r="AB6" s="149"/>
      <c r="AC6" s="149"/>
      <c r="AD6" s="149"/>
      <c r="AE6" s="149"/>
      <c r="AF6" s="149"/>
      <c r="AG6" s="149"/>
    </row>
    <row r="7" spans="1:48" ht="21" customHeight="1" x14ac:dyDescent="0.2">
      <c r="A7" s="202" t="s">
        <v>6</v>
      </c>
      <c r="B7" s="203"/>
      <c r="C7" s="131"/>
      <c r="D7" s="131"/>
      <c r="E7" s="130">
        <v>31</v>
      </c>
      <c r="F7" s="132"/>
      <c r="G7" s="149" t="str">
        <f>IF(入力データ!D22="","",入力データ!D22)</f>
        <v/>
      </c>
      <c r="H7" s="149"/>
      <c r="I7" s="149"/>
      <c r="J7" s="149"/>
      <c r="K7" s="149"/>
      <c r="L7" s="149"/>
      <c r="M7" s="149"/>
      <c r="N7" s="149"/>
      <c r="O7" s="149"/>
      <c r="P7" s="149"/>
      <c r="Q7" s="7" t="s">
        <v>19</v>
      </c>
      <c r="R7" s="6"/>
    </row>
    <row r="8" spans="1:48" ht="21" customHeight="1" x14ac:dyDescent="0.2">
      <c r="A8" s="202" t="s">
        <v>6</v>
      </c>
      <c r="B8" s="203"/>
      <c r="C8" s="131"/>
      <c r="D8" s="131"/>
      <c r="E8" s="130">
        <v>32</v>
      </c>
      <c r="F8" s="132"/>
      <c r="G8" s="149" t="str">
        <f>IF(入力データ!D24="","",入力データ!D24)</f>
        <v/>
      </c>
      <c r="H8" s="149"/>
      <c r="I8" s="149"/>
      <c r="J8" s="149"/>
      <c r="K8" s="149"/>
      <c r="L8" s="149"/>
      <c r="M8" s="149"/>
      <c r="N8" s="149"/>
      <c r="O8" s="149"/>
      <c r="P8" s="149"/>
      <c r="Q8" s="149" t="s">
        <v>190</v>
      </c>
      <c r="R8" s="149"/>
      <c r="S8" s="149"/>
      <c r="T8" s="149"/>
      <c r="U8" s="149"/>
      <c r="V8" s="149"/>
      <c r="W8" s="149" t="str">
        <f>IF(入力データ!D10="","",入力データ!D10)</f>
        <v/>
      </c>
      <c r="X8" s="149"/>
      <c r="Y8" s="149"/>
      <c r="Z8" s="149"/>
      <c r="AA8" s="149"/>
      <c r="AB8" s="149"/>
      <c r="AC8" s="149"/>
      <c r="AD8" s="149"/>
      <c r="AE8" s="149"/>
      <c r="AF8" s="149"/>
      <c r="AG8" s="149"/>
    </row>
    <row r="9" spans="1:48" ht="18" customHeight="1" x14ac:dyDescent="0.15">
      <c r="A9" s="5" t="s">
        <v>14</v>
      </c>
      <c r="B9" s="5"/>
      <c r="C9" s="5"/>
      <c r="D9" s="5"/>
      <c r="E9" s="5"/>
      <c r="F9" s="5"/>
      <c r="G9" s="5"/>
      <c r="H9" s="5"/>
      <c r="I9" s="5"/>
      <c r="J9" s="5"/>
      <c r="AO9" s="3"/>
      <c r="AP9" s="3"/>
      <c r="AQ9" s="3"/>
      <c r="AR9" s="3"/>
    </row>
    <row r="10" spans="1:48" ht="18" customHeight="1" x14ac:dyDescent="0.15">
      <c r="A10" s="5" t="s">
        <v>10</v>
      </c>
      <c r="B10" s="5"/>
      <c r="C10" s="5"/>
      <c r="D10" s="5"/>
      <c r="E10" s="5"/>
      <c r="F10" s="5"/>
      <c r="G10" s="5"/>
      <c r="H10" s="5"/>
      <c r="I10" s="5"/>
      <c r="J10" s="5"/>
    </row>
    <row r="11" spans="1:48" ht="13.5" customHeight="1" x14ac:dyDescent="0.2">
      <c r="A11" s="149" t="s">
        <v>11</v>
      </c>
      <c r="B11" s="186"/>
      <c r="C11" s="186"/>
      <c r="D11" s="186"/>
      <c r="E11" s="186"/>
      <c r="F11" s="186"/>
      <c r="G11" s="186"/>
      <c r="H11" s="186"/>
      <c r="I11" s="149" t="s">
        <v>7</v>
      </c>
      <c r="J11" s="186"/>
      <c r="K11" s="186"/>
      <c r="L11" s="186"/>
      <c r="M11" s="186"/>
      <c r="N11" s="186"/>
      <c r="O11" s="186"/>
      <c r="P11" s="186"/>
      <c r="Q11" s="149" t="s">
        <v>8</v>
      </c>
      <c r="R11" s="149"/>
      <c r="S11" s="149"/>
      <c r="T11" s="149"/>
      <c r="U11" s="186"/>
      <c r="V11" s="186"/>
      <c r="W11" s="186"/>
      <c r="X11" s="190"/>
      <c r="Y11" s="191" t="s">
        <v>12</v>
      </c>
      <c r="Z11" s="186"/>
      <c r="AA11" s="186"/>
      <c r="AB11" s="186"/>
      <c r="AC11" s="186"/>
      <c r="AD11" s="186"/>
      <c r="AE11" s="186"/>
      <c r="AF11" s="186"/>
      <c r="AG11" s="130" t="s">
        <v>7</v>
      </c>
      <c r="AH11" s="204"/>
      <c r="AI11" s="204"/>
      <c r="AJ11" s="204"/>
      <c r="AK11" s="204"/>
      <c r="AL11" s="204"/>
      <c r="AM11" s="204"/>
      <c r="AN11" s="205"/>
      <c r="AO11" s="149" t="s">
        <v>8</v>
      </c>
      <c r="AP11" s="149"/>
      <c r="AQ11" s="149"/>
      <c r="AR11" s="186"/>
      <c r="AS11" s="186"/>
      <c r="AT11" s="186"/>
      <c r="AU11" s="186"/>
      <c r="AV11" s="195"/>
    </row>
    <row r="12" spans="1:48" ht="21" customHeight="1" x14ac:dyDescent="0.2">
      <c r="A12" s="149" t="str">
        <f>IF(入力データ!$D$25="","",入力データ!$D$25)</f>
        <v/>
      </c>
      <c r="B12" s="186"/>
      <c r="C12" s="186"/>
      <c r="D12" s="186"/>
      <c r="E12" s="186"/>
      <c r="F12" s="186"/>
      <c r="G12" s="186"/>
      <c r="H12" s="186"/>
      <c r="I12" s="187" t="str">
        <f>IF(入力データ!$D$26="","",入力データ!$D$26)</f>
        <v/>
      </c>
      <c r="J12" s="188"/>
      <c r="K12" s="188"/>
      <c r="L12" s="188"/>
      <c r="M12" s="188"/>
      <c r="N12" s="188"/>
      <c r="O12" s="188"/>
      <c r="P12" s="189"/>
      <c r="Q12" s="149" t="str">
        <f>IF(入力データ!$D$27="","",入力データ!$D$27)</f>
        <v/>
      </c>
      <c r="R12" s="186"/>
      <c r="S12" s="186"/>
      <c r="T12" s="186"/>
      <c r="U12" s="186"/>
      <c r="V12" s="186"/>
      <c r="W12" s="186"/>
      <c r="X12" s="190"/>
      <c r="Y12" s="191" t="str">
        <f>IF(入力データ!$D$28="","",入力データ!$D$28)</f>
        <v/>
      </c>
      <c r="Z12" s="186"/>
      <c r="AA12" s="186"/>
      <c r="AB12" s="186"/>
      <c r="AC12" s="186"/>
      <c r="AD12" s="186"/>
      <c r="AE12" s="186"/>
      <c r="AF12" s="186"/>
      <c r="AG12" s="187" t="str">
        <f>IF(入力データ!$D$29="","",入力データ!$D$29)</f>
        <v/>
      </c>
      <c r="AH12" s="188"/>
      <c r="AI12" s="188"/>
      <c r="AJ12" s="188"/>
      <c r="AK12" s="188"/>
      <c r="AL12" s="188"/>
      <c r="AM12" s="188"/>
      <c r="AN12" s="189"/>
      <c r="AO12" s="149" t="str">
        <f>IF(入力データ!$D$30="","",入力データ!$D$30)</f>
        <v/>
      </c>
      <c r="AP12" s="186"/>
      <c r="AQ12" s="186"/>
      <c r="AR12" s="186"/>
      <c r="AS12" s="186"/>
      <c r="AT12" s="186"/>
      <c r="AU12" s="186"/>
      <c r="AV12" s="186"/>
    </row>
    <row r="13" spans="1:48" ht="7.5" customHeight="1" x14ac:dyDescent="0.2">
      <c r="A13" s="2"/>
    </row>
    <row r="14" spans="1:48" x14ac:dyDescent="0.2">
      <c r="A14" s="2"/>
      <c r="B14" s="1" t="s">
        <v>9</v>
      </c>
      <c r="Q14"/>
      <c r="R14"/>
      <c r="S14"/>
      <c r="T14" s="192" t="s">
        <v>18</v>
      </c>
      <c r="U14" s="192"/>
      <c r="V14" s="192"/>
      <c r="W14" s="193"/>
      <c r="X14" s="193"/>
      <c r="Y14" s="193"/>
      <c r="Z14" s="193"/>
      <c r="AA14" s="193"/>
      <c r="AB14" s="193"/>
      <c r="AC14" s="193"/>
      <c r="AD14"/>
      <c r="AE14"/>
      <c r="AF14" s="3"/>
      <c r="AG14"/>
      <c r="AH14"/>
    </row>
    <row r="15" spans="1:48" x14ac:dyDescent="0.2">
      <c r="A15" s="194" t="s">
        <v>20</v>
      </c>
      <c r="B15" s="195"/>
      <c r="C15" s="194" t="s">
        <v>21</v>
      </c>
      <c r="D15" s="195"/>
      <c r="E15" s="194" t="s">
        <v>22</v>
      </c>
      <c r="F15" s="195"/>
      <c r="G15" s="195"/>
      <c r="H15" s="149" t="s">
        <v>23</v>
      </c>
      <c r="I15" s="196"/>
      <c r="J15" s="196"/>
      <c r="K15" s="196"/>
      <c r="L15" s="196"/>
      <c r="M15" s="196"/>
      <c r="N15" s="196"/>
      <c r="O15" s="196"/>
      <c r="P15" s="196"/>
      <c r="Q15" s="196"/>
      <c r="R15" s="196"/>
      <c r="S15" s="196"/>
      <c r="T15" s="196"/>
      <c r="U15" s="196"/>
      <c r="V15" s="196"/>
      <c r="W15" s="197" t="s">
        <v>25</v>
      </c>
      <c r="X15" s="198"/>
      <c r="Y15" s="200" t="s">
        <v>20</v>
      </c>
      <c r="Z15" s="195"/>
      <c r="AA15" s="194" t="s">
        <v>21</v>
      </c>
      <c r="AB15" s="195"/>
      <c r="AC15" s="194" t="s">
        <v>22</v>
      </c>
      <c r="AD15" s="195"/>
      <c r="AE15" s="195"/>
      <c r="AF15" s="149" t="s">
        <v>23</v>
      </c>
      <c r="AG15" s="196"/>
      <c r="AH15" s="196"/>
      <c r="AI15" s="196"/>
      <c r="AJ15" s="196"/>
      <c r="AK15" s="196"/>
      <c r="AL15" s="196"/>
      <c r="AM15" s="196"/>
      <c r="AN15" s="196"/>
      <c r="AO15" s="196"/>
      <c r="AP15" s="196"/>
      <c r="AQ15" s="196"/>
      <c r="AR15" s="196"/>
      <c r="AS15" s="196"/>
      <c r="AT15" s="196"/>
      <c r="AU15" s="197" t="s">
        <v>25</v>
      </c>
      <c r="AV15" s="199"/>
    </row>
    <row r="16" spans="1:48" ht="24.9" customHeight="1" x14ac:dyDescent="0.2">
      <c r="A16" s="195"/>
      <c r="B16" s="195"/>
      <c r="C16" s="195"/>
      <c r="D16" s="195"/>
      <c r="E16" s="195"/>
      <c r="F16" s="195"/>
      <c r="G16" s="195"/>
      <c r="H16" s="149" t="s">
        <v>24</v>
      </c>
      <c r="I16" s="195"/>
      <c r="J16" s="195"/>
      <c r="K16" s="195"/>
      <c r="L16" s="195"/>
      <c r="M16" s="195"/>
      <c r="N16" s="195"/>
      <c r="O16" s="195"/>
      <c r="P16" s="195"/>
      <c r="Q16" s="195"/>
      <c r="R16" s="195"/>
      <c r="S16" s="195"/>
      <c r="T16" s="195"/>
      <c r="U16" s="195"/>
      <c r="V16" s="195"/>
      <c r="W16" s="199"/>
      <c r="X16" s="198"/>
      <c r="Y16" s="201"/>
      <c r="Z16" s="195"/>
      <c r="AA16" s="195"/>
      <c r="AB16" s="195"/>
      <c r="AC16" s="195"/>
      <c r="AD16" s="195"/>
      <c r="AE16" s="195"/>
      <c r="AF16" s="149" t="s">
        <v>24</v>
      </c>
      <c r="AG16" s="195"/>
      <c r="AH16" s="195"/>
      <c r="AI16" s="195"/>
      <c r="AJ16" s="195"/>
      <c r="AK16" s="195"/>
      <c r="AL16" s="195"/>
      <c r="AM16" s="195"/>
      <c r="AN16" s="195"/>
      <c r="AO16" s="195"/>
      <c r="AP16" s="195"/>
      <c r="AQ16" s="195"/>
      <c r="AR16" s="195"/>
      <c r="AS16" s="195"/>
      <c r="AT16" s="195"/>
      <c r="AU16" s="199"/>
      <c r="AV16" s="199"/>
    </row>
    <row r="17" spans="1:48" ht="13.5" customHeight="1" x14ac:dyDescent="0.2">
      <c r="A17" s="172">
        <v>1</v>
      </c>
      <c r="B17" s="173"/>
      <c r="C17" s="172">
        <f>IF(入力データ!C33="","",入力データ!C33)</f>
        <v>10</v>
      </c>
      <c r="D17" s="173"/>
      <c r="E17" s="172" t="str">
        <f>IF(入力データ!D33="","",入力データ!D33)</f>
        <v/>
      </c>
      <c r="F17" s="176"/>
      <c r="G17" s="173"/>
      <c r="H17" s="178" t="str">
        <f>DBCS(IF(入力データ!F33="","",入力データ!F33))</f>
        <v/>
      </c>
      <c r="I17" s="167"/>
      <c r="J17" s="167"/>
      <c r="K17" s="167"/>
      <c r="L17" s="167"/>
      <c r="M17" s="167"/>
      <c r="N17" s="167"/>
      <c r="O17" s="167"/>
      <c r="P17" s="167"/>
      <c r="Q17" s="167"/>
      <c r="R17" s="167"/>
      <c r="S17" s="167"/>
      <c r="T17" s="167"/>
      <c r="U17" s="167"/>
      <c r="V17" s="168"/>
      <c r="W17" s="172" t="str">
        <f>IF(入力データ!G33="","",入力データ!G33)</f>
        <v/>
      </c>
      <c r="X17" s="176"/>
      <c r="Y17" s="179">
        <v>10</v>
      </c>
      <c r="Z17" s="173"/>
      <c r="AA17" s="172" t="str">
        <f>IF(入力データ!C42="","",入力データ!C42)</f>
        <v/>
      </c>
      <c r="AB17" s="173"/>
      <c r="AC17" s="172" t="str">
        <f>IF(入力データ!D42="","",入力データ!D42)</f>
        <v/>
      </c>
      <c r="AD17" s="181"/>
      <c r="AE17" s="182"/>
      <c r="AF17" s="169" t="str">
        <f>DBCS(IF(入力データ!F42="","",入力データ!F42))</f>
        <v/>
      </c>
      <c r="AG17" s="170"/>
      <c r="AH17" s="170"/>
      <c r="AI17" s="170"/>
      <c r="AJ17" s="170"/>
      <c r="AK17" s="170"/>
      <c r="AL17" s="170"/>
      <c r="AM17" s="170"/>
      <c r="AN17" s="170"/>
      <c r="AO17" s="170"/>
      <c r="AP17" s="170"/>
      <c r="AQ17" s="170"/>
      <c r="AR17" s="170"/>
      <c r="AS17" s="170"/>
      <c r="AT17" s="171"/>
      <c r="AU17" s="172" t="str">
        <f>IF(入力データ!G42="","",入力データ!G42)</f>
        <v/>
      </c>
      <c r="AV17" s="173"/>
    </row>
    <row r="18" spans="1:48" ht="20.25" customHeight="1" x14ac:dyDescent="0.2">
      <c r="A18" s="174"/>
      <c r="B18" s="175"/>
      <c r="C18" s="174"/>
      <c r="D18" s="175"/>
      <c r="E18" s="174"/>
      <c r="F18" s="177"/>
      <c r="G18" s="175"/>
      <c r="H18" s="166" t="str">
        <f>IF(入力データ!E33="","",入力データ!E33)</f>
        <v/>
      </c>
      <c r="I18" s="167"/>
      <c r="J18" s="167"/>
      <c r="K18" s="167"/>
      <c r="L18" s="167"/>
      <c r="M18" s="167"/>
      <c r="N18" s="167"/>
      <c r="O18" s="167"/>
      <c r="P18" s="167"/>
      <c r="Q18" s="167"/>
      <c r="R18" s="167"/>
      <c r="S18" s="167"/>
      <c r="T18" s="167"/>
      <c r="U18" s="167"/>
      <c r="V18" s="168"/>
      <c r="W18" s="174"/>
      <c r="X18" s="177"/>
      <c r="Y18" s="180"/>
      <c r="Z18" s="175"/>
      <c r="AA18" s="174"/>
      <c r="AB18" s="175"/>
      <c r="AC18" s="183"/>
      <c r="AD18" s="184"/>
      <c r="AE18" s="185"/>
      <c r="AF18" s="169" t="str">
        <f>IF(入力データ!E42="","",入力データ!E42)</f>
        <v/>
      </c>
      <c r="AG18" s="170"/>
      <c r="AH18" s="170"/>
      <c r="AI18" s="170"/>
      <c r="AJ18" s="170"/>
      <c r="AK18" s="170"/>
      <c r="AL18" s="170"/>
      <c r="AM18" s="170"/>
      <c r="AN18" s="170"/>
      <c r="AO18" s="170"/>
      <c r="AP18" s="170"/>
      <c r="AQ18" s="170"/>
      <c r="AR18" s="170"/>
      <c r="AS18" s="170"/>
      <c r="AT18" s="171"/>
      <c r="AU18" s="174"/>
      <c r="AV18" s="175"/>
    </row>
    <row r="19" spans="1:48" ht="13.5" customHeight="1" x14ac:dyDescent="0.2">
      <c r="A19" s="172">
        <v>2</v>
      </c>
      <c r="B19" s="173"/>
      <c r="C19" s="172" t="str">
        <f>IF(入力データ!C34="","",入力データ!C34)</f>
        <v/>
      </c>
      <c r="D19" s="173"/>
      <c r="E19" s="172" t="str">
        <f>IF(入力データ!D34="","",入力データ!D34)</f>
        <v/>
      </c>
      <c r="F19" s="176"/>
      <c r="G19" s="173"/>
      <c r="H19" s="178" t="str">
        <f>DBCS(IF(入力データ!F34="","",入力データ!F34))</f>
        <v/>
      </c>
      <c r="I19" s="167"/>
      <c r="J19" s="167"/>
      <c r="K19" s="167"/>
      <c r="L19" s="167"/>
      <c r="M19" s="167"/>
      <c r="N19" s="167"/>
      <c r="O19" s="167"/>
      <c r="P19" s="167"/>
      <c r="Q19" s="167"/>
      <c r="R19" s="167"/>
      <c r="S19" s="167"/>
      <c r="T19" s="167"/>
      <c r="U19" s="167"/>
      <c r="V19" s="168"/>
      <c r="W19" s="172" t="str">
        <f>IF(入力データ!G34="","",入力データ!G34)</f>
        <v/>
      </c>
      <c r="X19" s="176"/>
      <c r="Y19" s="179">
        <v>11</v>
      </c>
      <c r="Z19" s="173"/>
      <c r="AA19" s="172" t="str">
        <f>IF(入力データ!C43="","",入力データ!C43)</f>
        <v/>
      </c>
      <c r="AB19" s="173"/>
      <c r="AC19" s="172" t="str">
        <f>IF(入力データ!D43="","",入力データ!D43)</f>
        <v/>
      </c>
      <c r="AD19" s="181"/>
      <c r="AE19" s="182"/>
      <c r="AF19" s="169" t="str">
        <f>DBCS(IF(入力データ!F43="","",入力データ!F43))</f>
        <v/>
      </c>
      <c r="AG19" s="170"/>
      <c r="AH19" s="170"/>
      <c r="AI19" s="170"/>
      <c r="AJ19" s="170"/>
      <c r="AK19" s="170"/>
      <c r="AL19" s="170"/>
      <c r="AM19" s="170"/>
      <c r="AN19" s="170"/>
      <c r="AO19" s="170"/>
      <c r="AP19" s="170"/>
      <c r="AQ19" s="170"/>
      <c r="AR19" s="170"/>
      <c r="AS19" s="170"/>
      <c r="AT19" s="171"/>
      <c r="AU19" s="172" t="str">
        <f>IF(入力データ!G43="","",入力データ!G43)</f>
        <v/>
      </c>
      <c r="AV19" s="173"/>
    </row>
    <row r="20" spans="1:48" ht="20.25" customHeight="1" x14ac:dyDescent="0.2">
      <c r="A20" s="174"/>
      <c r="B20" s="175"/>
      <c r="C20" s="174"/>
      <c r="D20" s="175"/>
      <c r="E20" s="174"/>
      <c r="F20" s="177"/>
      <c r="G20" s="175"/>
      <c r="H20" s="166" t="str">
        <f>IF(入力データ!E34="","",入力データ!E34)</f>
        <v/>
      </c>
      <c r="I20" s="167"/>
      <c r="J20" s="167"/>
      <c r="K20" s="167"/>
      <c r="L20" s="167"/>
      <c r="M20" s="167"/>
      <c r="N20" s="167"/>
      <c r="O20" s="167"/>
      <c r="P20" s="167"/>
      <c r="Q20" s="167"/>
      <c r="R20" s="167"/>
      <c r="S20" s="167"/>
      <c r="T20" s="167"/>
      <c r="U20" s="167"/>
      <c r="V20" s="168"/>
      <c r="W20" s="174"/>
      <c r="X20" s="177"/>
      <c r="Y20" s="180"/>
      <c r="Z20" s="175"/>
      <c r="AA20" s="174"/>
      <c r="AB20" s="175"/>
      <c r="AC20" s="183"/>
      <c r="AD20" s="184"/>
      <c r="AE20" s="185"/>
      <c r="AF20" s="169" t="str">
        <f>IF(入力データ!E43="","",入力データ!E43)</f>
        <v/>
      </c>
      <c r="AG20" s="170"/>
      <c r="AH20" s="170"/>
      <c r="AI20" s="170"/>
      <c r="AJ20" s="170"/>
      <c r="AK20" s="170"/>
      <c r="AL20" s="170"/>
      <c r="AM20" s="170"/>
      <c r="AN20" s="170"/>
      <c r="AO20" s="170"/>
      <c r="AP20" s="170"/>
      <c r="AQ20" s="170"/>
      <c r="AR20" s="170"/>
      <c r="AS20" s="170"/>
      <c r="AT20" s="171"/>
      <c r="AU20" s="174"/>
      <c r="AV20" s="175"/>
    </row>
    <row r="21" spans="1:48" ht="13.5" customHeight="1" x14ac:dyDescent="0.2">
      <c r="A21" s="172">
        <v>3</v>
      </c>
      <c r="B21" s="173"/>
      <c r="C21" s="172" t="str">
        <f>IF(入力データ!C35="","",入力データ!C35)</f>
        <v/>
      </c>
      <c r="D21" s="173"/>
      <c r="E21" s="172" t="str">
        <f>IF(入力データ!D35="","",入力データ!D35)</f>
        <v/>
      </c>
      <c r="F21" s="176"/>
      <c r="G21" s="173"/>
      <c r="H21" s="178" t="str">
        <f>DBCS(IF(入力データ!F35="","",入力データ!F35))</f>
        <v/>
      </c>
      <c r="I21" s="167"/>
      <c r="J21" s="167"/>
      <c r="K21" s="167"/>
      <c r="L21" s="167"/>
      <c r="M21" s="167"/>
      <c r="N21" s="167"/>
      <c r="O21" s="167"/>
      <c r="P21" s="167"/>
      <c r="Q21" s="167"/>
      <c r="R21" s="167"/>
      <c r="S21" s="167"/>
      <c r="T21" s="167"/>
      <c r="U21" s="167"/>
      <c r="V21" s="168"/>
      <c r="W21" s="172" t="str">
        <f>IF(入力データ!G35="","",入力データ!G35)</f>
        <v/>
      </c>
      <c r="X21" s="176"/>
      <c r="Y21" s="179">
        <v>12</v>
      </c>
      <c r="Z21" s="173"/>
      <c r="AA21" s="172" t="str">
        <f>IF(入力データ!C44="","",入力データ!C44)</f>
        <v/>
      </c>
      <c r="AB21" s="173"/>
      <c r="AC21" s="172" t="str">
        <f>IF(入力データ!D44="","",入力データ!D44)</f>
        <v/>
      </c>
      <c r="AD21" s="181"/>
      <c r="AE21" s="182"/>
      <c r="AF21" s="169" t="str">
        <f>DBCS(IF(入力データ!F44="","",入力データ!F44))</f>
        <v/>
      </c>
      <c r="AG21" s="170"/>
      <c r="AH21" s="170"/>
      <c r="AI21" s="170"/>
      <c r="AJ21" s="170"/>
      <c r="AK21" s="170"/>
      <c r="AL21" s="170"/>
      <c r="AM21" s="170"/>
      <c r="AN21" s="170"/>
      <c r="AO21" s="170"/>
      <c r="AP21" s="170"/>
      <c r="AQ21" s="170"/>
      <c r="AR21" s="170"/>
      <c r="AS21" s="170"/>
      <c r="AT21" s="171"/>
      <c r="AU21" s="172" t="str">
        <f>IF(入力データ!G44="","",入力データ!G44)</f>
        <v/>
      </c>
      <c r="AV21" s="173"/>
    </row>
    <row r="22" spans="1:48" ht="20.25" customHeight="1" x14ac:dyDescent="0.2">
      <c r="A22" s="174"/>
      <c r="B22" s="175"/>
      <c r="C22" s="174"/>
      <c r="D22" s="175"/>
      <c r="E22" s="174"/>
      <c r="F22" s="177"/>
      <c r="G22" s="175"/>
      <c r="H22" s="166" t="str">
        <f>IF(入力データ!E35="","",入力データ!E35)</f>
        <v/>
      </c>
      <c r="I22" s="167"/>
      <c r="J22" s="167"/>
      <c r="K22" s="167"/>
      <c r="L22" s="167"/>
      <c r="M22" s="167"/>
      <c r="N22" s="167"/>
      <c r="O22" s="167"/>
      <c r="P22" s="167"/>
      <c r="Q22" s="167"/>
      <c r="R22" s="167"/>
      <c r="S22" s="167"/>
      <c r="T22" s="167"/>
      <c r="U22" s="167"/>
      <c r="V22" s="168"/>
      <c r="W22" s="174"/>
      <c r="X22" s="177"/>
      <c r="Y22" s="180"/>
      <c r="Z22" s="175"/>
      <c r="AA22" s="174"/>
      <c r="AB22" s="175"/>
      <c r="AC22" s="183"/>
      <c r="AD22" s="184"/>
      <c r="AE22" s="185"/>
      <c r="AF22" s="169" t="str">
        <f>IF(入力データ!E44="","",入力データ!E44)</f>
        <v/>
      </c>
      <c r="AG22" s="170"/>
      <c r="AH22" s="170"/>
      <c r="AI22" s="170"/>
      <c r="AJ22" s="170"/>
      <c r="AK22" s="170"/>
      <c r="AL22" s="170"/>
      <c r="AM22" s="170"/>
      <c r="AN22" s="170"/>
      <c r="AO22" s="170"/>
      <c r="AP22" s="170"/>
      <c r="AQ22" s="170"/>
      <c r="AR22" s="170"/>
      <c r="AS22" s="170"/>
      <c r="AT22" s="171"/>
      <c r="AU22" s="174"/>
      <c r="AV22" s="175"/>
    </row>
    <row r="23" spans="1:48" ht="13.5" customHeight="1" x14ac:dyDescent="0.2">
      <c r="A23" s="172">
        <v>4</v>
      </c>
      <c r="B23" s="173"/>
      <c r="C23" s="172" t="str">
        <f>IF(入力データ!C36="","",入力データ!C36)</f>
        <v/>
      </c>
      <c r="D23" s="173"/>
      <c r="E23" s="172" t="str">
        <f>IF(入力データ!D36="","",入力データ!D36)</f>
        <v/>
      </c>
      <c r="F23" s="176"/>
      <c r="G23" s="173"/>
      <c r="H23" s="178" t="str">
        <f>DBCS(IF(入力データ!F36="","",入力データ!F36))</f>
        <v/>
      </c>
      <c r="I23" s="167"/>
      <c r="J23" s="167"/>
      <c r="K23" s="167"/>
      <c r="L23" s="167"/>
      <c r="M23" s="167"/>
      <c r="N23" s="167"/>
      <c r="O23" s="167"/>
      <c r="P23" s="167"/>
      <c r="Q23" s="167"/>
      <c r="R23" s="167"/>
      <c r="S23" s="167"/>
      <c r="T23" s="167"/>
      <c r="U23" s="167"/>
      <c r="V23" s="168"/>
      <c r="W23" s="172" t="str">
        <f>IF(入力データ!G36="","",入力データ!G36)</f>
        <v/>
      </c>
      <c r="X23" s="176"/>
      <c r="Y23" s="179">
        <v>13</v>
      </c>
      <c r="Z23" s="173"/>
      <c r="AA23" s="172" t="str">
        <f>IF(入力データ!C45="","",入力データ!C45)</f>
        <v/>
      </c>
      <c r="AB23" s="173"/>
      <c r="AC23" s="172" t="str">
        <f>IF(入力データ!D45="","",入力データ!D45)</f>
        <v/>
      </c>
      <c r="AD23" s="181"/>
      <c r="AE23" s="182"/>
      <c r="AF23" s="169" t="str">
        <f>DBCS(IF(入力データ!F45="","",入力データ!F45))</f>
        <v/>
      </c>
      <c r="AG23" s="170"/>
      <c r="AH23" s="170"/>
      <c r="AI23" s="170"/>
      <c r="AJ23" s="170"/>
      <c r="AK23" s="170"/>
      <c r="AL23" s="170"/>
      <c r="AM23" s="170"/>
      <c r="AN23" s="170"/>
      <c r="AO23" s="170"/>
      <c r="AP23" s="170"/>
      <c r="AQ23" s="170"/>
      <c r="AR23" s="170"/>
      <c r="AS23" s="170"/>
      <c r="AT23" s="171"/>
      <c r="AU23" s="172" t="str">
        <f>IF(入力データ!G45="","",入力データ!G45)</f>
        <v/>
      </c>
      <c r="AV23" s="173"/>
    </row>
    <row r="24" spans="1:48" ht="20.25" customHeight="1" x14ac:dyDescent="0.2">
      <c r="A24" s="174"/>
      <c r="B24" s="175"/>
      <c r="C24" s="174"/>
      <c r="D24" s="175"/>
      <c r="E24" s="174"/>
      <c r="F24" s="177"/>
      <c r="G24" s="175"/>
      <c r="H24" s="166" t="str">
        <f>IF(入力データ!E36="","",入力データ!E36)</f>
        <v/>
      </c>
      <c r="I24" s="167"/>
      <c r="J24" s="167"/>
      <c r="K24" s="167"/>
      <c r="L24" s="167"/>
      <c r="M24" s="167"/>
      <c r="N24" s="167"/>
      <c r="O24" s="167"/>
      <c r="P24" s="167"/>
      <c r="Q24" s="167"/>
      <c r="R24" s="167"/>
      <c r="S24" s="167"/>
      <c r="T24" s="167"/>
      <c r="U24" s="167"/>
      <c r="V24" s="168"/>
      <c r="W24" s="174"/>
      <c r="X24" s="177"/>
      <c r="Y24" s="180"/>
      <c r="Z24" s="175"/>
      <c r="AA24" s="174"/>
      <c r="AB24" s="175"/>
      <c r="AC24" s="183"/>
      <c r="AD24" s="184"/>
      <c r="AE24" s="185"/>
      <c r="AF24" s="169" t="str">
        <f>IF(入力データ!E45="","",入力データ!E45)</f>
        <v/>
      </c>
      <c r="AG24" s="170"/>
      <c r="AH24" s="170"/>
      <c r="AI24" s="170"/>
      <c r="AJ24" s="170"/>
      <c r="AK24" s="170"/>
      <c r="AL24" s="170"/>
      <c r="AM24" s="170"/>
      <c r="AN24" s="170"/>
      <c r="AO24" s="170"/>
      <c r="AP24" s="170"/>
      <c r="AQ24" s="170"/>
      <c r="AR24" s="170"/>
      <c r="AS24" s="170"/>
      <c r="AT24" s="171"/>
      <c r="AU24" s="174"/>
      <c r="AV24" s="175"/>
    </row>
    <row r="25" spans="1:48" ht="13.5" customHeight="1" x14ac:dyDescent="0.2">
      <c r="A25" s="172">
        <v>5</v>
      </c>
      <c r="B25" s="173"/>
      <c r="C25" s="172" t="str">
        <f>IF(入力データ!C37="","",入力データ!C37)</f>
        <v/>
      </c>
      <c r="D25" s="173"/>
      <c r="E25" s="172" t="str">
        <f>IF(入力データ!D37="","",入力データ!D37)</f>
        <v/>
      </c>
      <c r="F25" s="176"/>
      <c r="G25" s="173"/>
      <c r="H25" s="178" t="str">
        <f>DBCS(IF(入力データ!F37="","",入力データ!F37))</f>
        <v/>
      </c>
      <c r="I25" s="167"/>
      <c r="J25" s="167"/>
      <c r="K25" s="167"/>
      <c r="L25" s="167"/>
      <c r="M25" s="167"/>
      <c r="N25" s="167"/>
      <c r="O25" s="167"/>
      <c r="P25" s="167"/>
      <c r="Q25" s="167"/>
      <c r="R25" s="167"/>
      <c r="S25" s="167"/>
      <c r="T25" s="167"/>
      <c r="U25" s="167"/>
      <c r="V25" s="168"/>
      <c r="W25" s="172" t="str">
        <f>IF(入力データ!G37="","",入力データ!G37)</f>
        <v/>
      </c>
      <c r="X25" s="176"/>
      <c r="Y25" s="179">
        <v>14</v>
      </c>
      <c r="Z25" s="173"/>
      <c r="AA25" s="172" t="str">
        <f>IF(入力データ!C46="","",入力データ!C46)</f>
        <v/>
      </c>
      <c r="AB25" s="173"/>
      <c r="AC25" s="172" t="str">
        <f>IF(入力データ!D46="","",入力データ!D46)</f>
        <v/>
      </c>
      <c r="AD25" s="181"/>
      <c r="AE25" s="182"/>
      <c r="AF25" s="169" t="str">
        <f>DBCS(IF(入力データ!F46="","",入力データ!F46))</f>
        <v/>
      </c>
      <c r="AG25" s="170"/>
      <c r="AH25" s="170"/>
      <c r="AI25" s="170"/>
      <c r="AJ25" s="170"/>
      <c r="AK25" s="170"/>
      <c r="AL25" s="170"/>
      <c r="AM25" s="170"/>
      <c r="AN25" s="170"/>
      <c r="AO25" s="170"/>
      <c r="AP25" s="170"/>
      <c r="AQ25" s="170"/>
      <c r="AR25" s="170"/>
      <c r="AS25" s="170"/>
      <c r="AT25" s="171"/>
      <c r="AU25" s="172" t="str">
        <f>IF(入力データ!G46="","",入力データ!G46)</f>
        <v/>
      </c>
      <c r="AV25" s="173"/>
    </row>
    <row r="26" spans="1:48" ht="20.25" customHeight="1" x14ac:dyDescent="0.2">
      <c r="A26" s="174"/>
      <c r="B26" s="175"/>
      <c r="C26" s="174"/>
      <c r="D26" s="175"/>
      <c r="E26" s="174"/>
      <c r="F26" s="177"/>
      <c r="G26" s="175"/>
      <c r="H26" s="166" t="str">
        <f>IF(入力データ!E37="","",入力データ!E37)</f>
        <v/>
      </c>
      <c r="I26" s="167"/>
      <c r="J26" s="167"/>
      <c r="K26" s="167"/>
      <c r="L26" s="167"/>
      <c r="M26" s="167"/>
      <c r="N26" s="167"/>
      <c r="O26" s="167"/>
      <c r="P26" s="167"/>
      <c r="Q26" s="167"/>
      <c r="R26" s="167"/>
      <c r="S26" s="167"/>
      <c r="T26" s="167"/>
      <c r="U26" s="167"/>
      <c r="V26" s="168"/>
      <c r="W26" s="174"/>
      <c r="X26" s="177"/>
      <c r="Y26" s="180"/>
      <c r="Z26" s="175"/>
      <c r="AA26" s="174"/>
      <c r="AB26" s="175"/>
      <c r="AC26" s="183"/>
      <c r="AD26" s="184"/>
      <c r="AE26" s="185"/>
      <c r="AF26" s="169" t="str">
        <f>IF(入力データ!E46="","",入力データ!E46)</f>
        <v/>
      </c>
      <c r="AG26" s="170"/>
      <c r="AH26" s="170"/>
      <c r="AI26" s="170"/>
      <c r="AJ26" s="170"/>
      <c r="AK26" s="170"/>
      <c r="AL26" s="170"/>
      <c r="AM26" s="170"/>
      <c r="AN26" s="170"/>
      <c r="AO26" s="170"/>
      <c r="AP26" s="170"/>
      <c r="AQ26" s="170"/>
      <c r="AR26" s="170"/>
      <c r="AS26" s="170"/>
      <c r="AT26" s="171"/>
      <c r="AU26" s="174"/>
      <c r="AV26" s="175"/>
    </row>
    <row r="27" spans="1:48" ht="13.5" customHeight="1" x14ac:dyDescent="0.2">
      <c r="A27" s="172">
        <v>6</v>
      </c>
      <c r="B27" s="173"/>
      <c r="C27" s="172" t="str">
        <f>IF(入力データ!C38="","",入力データ!C38)</f>
        <v/>
      </c>
      <c r="D27" s="173"/>
      <c r="E27" s="172" t="str">
        <f>IF(入力データ!D38="","",入力データ!D38)</f>
        <v/>
      </c>
      <c r="F27" s="176"/>
      <c r="G27" s="173"/>
      <c r="H27" s="178" t="str">
        <f>DBCS(IF(入力データ!F38="","",入力データ!F38))</f>
        <v/>
      </c>
      <c r="I27" s="167"/>
      <c r="J27" s="167"/>
      <c r="K27" s="167"/>
      <c r="L27" s="167"/>
      <c r="M27" s="167"/>
      <c r="N27" s="167"/>
      <c r="O27" s="167"/>
      <c r="P27" s="167"/>
      <c r="Q27" s="167"/>
      <c r="R27" s="167"/>
      <c r="S27" s="167"/>
      <c r="T27" s="167"/>
      <c r="U27" s="167"/>
      <c r="V27" s="168"/>
      <c r="W27" s="172" t="str">
        <f>IF(入力データ!G38="","",入力データ!G38)</f>
        <v/>
      </c>
      <c r="X27" s="176"/>
      <c r="Y27" s="179">
        <v>15</v>
      </c>
      <c r="Z27" s="173"/>
      <c r="AA27" s="172" t="str">
        <f>IF(入力データ!C47="","",入力データ!C47)</f>
        <v/>
      </c>
      <c r="AB27" s="173"/>
      <c r="AC27" s="172" t="str">
        <f>IF(入力データ!D47="","",入力データ!D47)</f>
        <v/>
      </c>
      <c r="AD27" s="181"/>
      <c r="AE27" s="182"/>
      <c r="AF27" s="169" t="str">
        <f>DBCS(IF(入力データ!F47="","",入力データ!F47))</f>
        <v/>
      </c>
      <c r="AG27" s="170"/>
      <c r="AH27" s="170"/>
      <c r="AI27" s="170"/>
      <c r="AJ27" s="170"/>
      <c r="AK27" s="170"/>
      <c r="AL27" s="170"/>
      <c r="AM27" s="170"/>
      <c r="AN27" s="170"/>
      <c r="AO27" s="170"/>
      <c r="AP27" s="170"/>
      <c r="AQ27" s="170"/>
      <c r="AR27" s="170"/>
      <c r="AS27" s="170"/>
      <c r="AT27" s="171"/>
      <c r="AU27" s="172" t="str">
        <f>IF(入力データ!G47="","",入力データ!G47)</f>
        <v/>
      </c>
      <c r="AV27" s="173"/>
    </row>
    <row r="28" spans="1:48" ht="20.25" customHeight="1" x14ac:dyDescent="0.2">
      <c r="A28" s="174"/>
      <c r="B28" s="175"/>
      <c r="C28" s="174"/>
      <c r="D28" s="175"/>
      <c r="E28" s="174"/>
      <c r="F28" s="177"/>
      <c r="G28" s="175"/>
      <c r="H28" s="166" t="str">
        <f>IF(入力データ!E38="","",入力データ!E38)</f>
        <v/>
      </c>
      <c r="I28" s="167"/>
      <c r="J28" s="167"/>
      <c r="K28" s="167"/>
      <c r="L28" s="167"/>
      <c r="M28" s="167"/>
      <c r="N28" s="167"/>
      <c r="O28" s="167"/>
      <c r="P28" s="167"/>
      <c r="Q28" s="167"/>
      <c r="R28" s="167"/>
      <c r="S28" s="167"/>
      <c r="T28" s="167"/>
      <c r="U28" s="167"/>
      <c r="V28" s="168"/>
      <c r="W28" s="174"/>
      <c r="X28" s="177"/>
      <c r="Y28" s="180"/>
      <c r="Z28" s="175"/>
      <c r="AA28" s="174"/>
      <c r="AB28" s="175"/>
      <c r="AC28" s="183"/>
      <c r="AD28" s="184"/>
      <c r="AE28" s="185"/>
      <c r="AF28" s="169" t="str">
        <f>IF(入力データ!E47="","",入力データ!E47)</f>
        <v/>
      </c>
      <c r="AG28" s="170"/>
      <c r="AH28" s="170"/>
      <c r="AI28" s="170"/>
      <c r="AJ28" s="170"/>
      <c r="AK28" s="170"/>
      <c r="AL28" s="170"/>
      <c r="AM28" s="170"/>
      <c r="AN28" s="170"/>
      <c r="AO28" s="170"/>
      <c r="AP28" s="170"/>
      <c r="AQ28" s="170"/>
      <c r="AR28" s="170"/>
      <c r="AS28" s="170"/>
      <c r="AT28" s="171"/>
      <c r="AU28" s="174"/>
      <c r="AV28" s="175"/>
    </row>
    <row r="29" spans="1:48" ht="13.5" customHeight="1" x14ac:dyDescent="0.2">
      <c r="A29" s="172">
        <v>7</v>
      </c>
      <c r="B29" s="173"/>
      <c r="C29" s="172" t="str">
        <f>IF(入力データ!C39="","",入力データ!C39)</f>
        <v/>
      </c>
      <c r="D29" s="173"/>
      <c r="E29" s="172" t="str">
        <f>IF(入力データ!D39="","",入力データ!D39)</f>
        <v/>
      </c>
      <c r="F29" s="176"/>
      <c r="G29" s="173"/>
      <c r="H29" s="178" t="str">
        <f>DBCS(IF(入力データ!F39="","",入力データ!F39))</f>
        <v/>
      </c>
      <c r="I29" s="167"/>
      <c r="J29" s="167"/>
      <c r="K29" s="167"/>
      <c r="L29" s="167"/>
      <c r="M29" s="167"/>
      <c r="N29" s="167"/>
      <c r="O29" s="167"/>
      <c r="P29" s="167"/>
      <c r="Q29" s="167"/>
      <c r="R29" s="167"/>
      <c r="S29" s="167"/>
      <c r="T29" s="167"/>
      <c r="U29" s="167"/>
      <c r="V29" s="168"/>
      <c r="W29" s="172" t="str">
        <f>IF(入力データ!G39="","",入力データ!G39)</f>
        <v/>
      </c>
      <c r="X29" s="176"/>
      <c r="Y29" s="179">
        <v>16</v>
      </c>
      <c r="Z29" s="173"/>
      <c r="AA29" s="172" t="str">
        <f>IF(入力データ!C48="","",入力データ!C48)</f>
        <v/>
      </c>
      <c r="AB29" s="173"/>
      <c r="AC29" s="172" t="str">
        <f>IF(入力データ!D48="","",入力データ!D48)</f>
        <v/>
      </c>
      <c r="AD29" s="181"/>
      <c r="AE29" s="182"/>
      <c r="AF29" s="169" t="str">
        <f>DBCS(IF(入力データ!F48="","",入力データ!F48))</f>
        <v/>
      </c>
      <c r="AG29" s="170"/>
      <c r="AH29" s="170"/>
      <c r="AI29" s="170"/>
      <c r="AJ29" s="170"/>
      <c r="AK29" s="170"/>
      <c r="AL29" s="170"/>
      <c r="AM29" s="170"/>
      <c r="AN29" s="170"/>
      <c r="AO29" s="170"/>
      <c r="AP29" s="170"/>
      <c r="AQ29" s="170"/>
      <c r="AR29" s="170"/>
      <c r="AS29" s="170"/>
      <c r="AT29" s="171"/>
      <c r="AU29" s="172" t="str">
        <f>IF(入力データ!G48="","",入力データ!G48)</f>
        <v/>
      </c>
      <c r="AV29" s="173"/>
    </row>
    <row r="30" spans="1:48" ht="20.25" customHeight="1" x14ac:dyDescent="0.2">
      <c r="A30" s="174"/>
      <c r="B30" s="175"/>
      <c r="C30" s="174"/>
      <c r="D30" s="175"/>
      <c r="E30" s="174"/>
      <c r="F30" s="177"/>
      <c r="G30" s="175"/>
      <c r="H30" s="166" t="str">
        <f>IF(入力データ!E39="","",入力データ!E39)</f>
        <v/>
      </c>
      <c r="I30" s="167"/>
      <c r="J30" s="167"/>
      <c r="K30" s="167"/>
      <c r="L30" s="167"/>
      <c r="M30" s="167"/>
      <c r="N30" s="167"/>
      <c r="O30" s="167"/>
      <c r="P30" s="167"/>
      <c r="Q30" s="167"/>
      <c r="R30" s="167"/>
      <c r="S30" s="167"/>
      <c r="T30" s="167"/>
      <c r="U30" s="167"/>
      <c r="V30" s="168"/>
      <c r="W30" s="174"/>
      <c r="X30" s="177"/>
      <c r="Y30" s="180"/>
      <c r="Z30" s="175"/>
      <c r="AA30" s="174"/>
      <c r="AB30" s="175"/>
      <c r="AC30" s="183"/>
      <c r="AD30" s="184"/>
      <c r="AE30" s="185"/>
      <c r="AF30" s="169" t="str">
        <f>IF(入力データ!E48="","",入力データ!E48)</f>
        <v/>
      </c>
      <c r="AG30" s="170"/>
      <c r="AH30" s="170"/>
      <c r="AI30" s="170"/>
      <c r="AJ30" s="170"/>
      <c r="AK30" s="170"/>
      <c r="AL30" s="170"/>
      <c r="AM30" s="170"/>
      <c r="AN30" s="170"/>
      <c r="AO30" s="170"/>
      <c r="AP30" s="170"/>
      <c r="AQ30" s="170"/>
      <c r="AR30" s="170"/>
      <c r="AS30" s="170"/>
      <c r="AT30" s="171"/>
      <c r="AU30" s="174"/>
      <c r="AV30" s="175"/>
    </row>
    <row r="31" spans="1:48" ht="13.5" customHeight="1" x14ac:dyDescent="0.2">
      <c r="A31" s="172">
        <v>8</v>
      </c>
      <c r="B31" s="173"/>
      <c r="C31" s="172" t="str">
        <f>IF(入力データ!C40="","",入力データ!C40)</f>
        <v/>
      </c>
      <c r="D31" s="173"/>
      <c r="E31" s="172" t="str">
        <f>IF(入力データ!D40="","",入力データ!D40)</f>
        <v/>
      </c>
      <c r="F31" s="176"/>
      <c r="G31" s="173"/>
      <c r="H31" s="178" t="str">
        <f>DBCS(IF(入力データ!F40="","",入力データ!F40))</f>
        <v/>
      </c>
      <c r="I31" s="167"/>
      <c r="J31" s="167"/>
      <c r="K31" s="167"/>
      <c r="L31" s="167"/>
      <c r="M31" s="167"/>
      <c r="N31" s="167"/>
      <c r="O31" s="167"/>
      <c r="P31" s="167"/>
      <c r="Q31" s="167"/>
      <c r="R31" s="167"/>
      <c r="S31" s="167"/>
      <c r="T31" s="167"/>
      <c r="U31" s="167"/>
      <c r="V31" s="168"/>
      <c r="W31" s="172" t="str">
        <f>IF(入力データ!G40="","",入力データ!G40)</f>
        <v/>
      </c>
      <c r="X31" s="176"/>
      <c r="Y31" s="179">
        <v>17</v>
      </c>
      <c r="Z31" s="173"/>
      <c r="AA31" s="172" t="str">
        <f>IF(入力データ!C49="","",入力データ!C49)</f>
        <v/>
      </c>
      <c r="AB31" s="173"/>
      <c r="AC31" s="172" t="str">
        <f>IF(入力データ!D49="","",入力データ!D49)</f>
        <v/>
      </c>
      <c r="AD31" s="181"/>
      <c r="AE31" s="182"/>
      <c r="AF31" s="169" t="str">
        <f>DBCS(IF(入力データ!F49="","",入力データ!F49))</f>
        <v/>
      </c>
      <c r="AG31" s="170"/>
      <c r="AH31" s="170"/>
      <c r="AI31" s="170"/>
      <c r="AJ31" s="170"/>
      <c r="AK31" s="170"/>
      <c r="AL31" s="170"/>
      <c r="AM31" s="170"/>
      <c r="AN31" s="170"/>
      <c r="AO31" s="170"/>
      <c r="AP31" s="170"/>
      <c r="AQ31" s="170"/>
      <c r="AR31" s="170"/>
      <c r="AS31" s="170"/>
      <c r="AT31" s="171"/>
      <c r="AU31" s="172" t="str">
        <f>IF(入力データ!G49="","",入力データ!G49)</f>
        <v/>
      </c>
      <c r="AV31" s="173"/>
    </row>
    <row r="32" spans="1:48" ht="20.25" customHeight="1" x14ac:dyDescent="0.2">
      <c r="A32" s="174"/>
      <c r="B32" s="175"/>
      <c r="C32" s="174"/>
      <c r="D32" s="175"/>
      <c r="E32" s="174"/>
      <c r="F32" s="177"/>
      <c r="G32" s="175"/>
      <c r="H32" s="166" t="str">
        <f>IF(入力データ!E40="","",入力データ!E40)</f>
        <v/>
      </c>
      <c r="I32" s="167"/>
      <c r="J32" s="167"/>
      <c r="K32" s="167"/>
      <c r="L32" s="167"/>
      <c r="M32" s="167"/>
      <c r="N32" s="167"/>
      <c r="O32" s="167"/>
      <c r="P32" s="167"/>
      <c r="Q32" s="167"/>
      <c r="R32" s="167"/>
      <c r="S32" s="167"/>
      <c r="T32" s="167"/>
      <c r="U32" s="167"/>
      <c r="V32" s="168"/>
      <c r="W32" s="174"/>
      <c r="X32" s="177"/>
      <c r="Y32" s="180"/>
      <c r="Z32" s="175"/>
      <c r="AA32" s="174"/>
      <c r="AB32" s="175"/>
      <c r="AC32" s="183"/>
      <c r="AD32" s="184"/>
      <c r="AE32" s="185"/>
      <c r="AF32" s="169" t="str">
        <f>IF(入力データ!E49="","",入力データ!E49)</f>
        <v/>
      </c>
      <c r="AG32" s="170"/>
      <c r="AH32" s="170"/>
      <c r="AI32" s="170"/>
      <c r="AJ32" s="170"/>
      <c r="AK32" s="170"/>
      <c r="AL32" s="170"/>
      <c r="AM32" s="170"/>
      <c r="AN32" s="170"/>
      <c r="AO32" s="170"/>
      <c r="AP32" s="170"/>
      <c r="AQ32" s="170"/>
      <c r="AR32" s="170"/>
      <c r="AS32" s="170"/>
      <c r="AT32" s="171"/>
      <c r="AU32" s="174"/>
      <c r="AV32" s="175"/>
    </row>
    <row r="33" spans="1:48" ht="13.5" customHeight="1" x14ac:dyDescent="0.2">
      <c r="A33" s="172">
        <v>9</v>
      </c>
      <c r="B33" s="173"/>
      <c r="C33" s="172" t="str">
        <f>IF(入力データ!C41="","",入力データ!C41)</f>
        <v/>
      </c>
      <c r="D33" s="173"/>
      <c r="E33" s="172" t="str">
        <f>IF(入力データ!D41="","",入力データ!D41)</f>
        <v/>
      </c>
      <c r="F33" s="176"/>
      <c r="G33" s="173"/>
      <c r="H33" s="178" t="str">
        <f>DBCS(IF(入力データ!F41="","",入力データ!F41))</f>
        <v/>
      </c>
      <c r="I33" s="167"/>
      <c r="J33" s="167"/>
      <c r="K33" s="167"/>
      <c r="L33" s="167"/>
      <c r="M33" s="167"/>
      <c r="N33" s="167"/>
      <c r="O33" s="167"/>
      <c r="P33" s="167"/>
      <c r="Q33" s="167"/>
      <c r="R33" s="167"/>
      <c r="S33" s="167"/>
      <c r="T33" s="167"/>
      <c r="U33" s="167"/>
      <c r="V33" s="168"/>
      <c r="W33" s="172" t="str">
        <f>IF(入力データ!G41="","",入力データ!G41)</f>
        <v/>
      </c>
      <c r="X33" s="176"/>
      <c r="Y33" s="179">
        <v>18</v>
      </c>
      <c r="Z33" s="173"/>
      <c r="AA33" s="172" t="str">
        <f>IF(入力データ!C50="","",入力データ!C50)</f>
        <v/>
      </c>
      <c r="AB33" s="173"/>
      <c r="AC33" s="172" t="str">
        <f>IF(入力データ!D50="","",入力データ!D50)</f>
        <v/>
      </c>
      <c r="AD33" s="181"/>
      <c r="AE33" s="182"/>
      <c r="AF33" s="169" t="str">
        <f>DBCS(IF(入力データ!F50="","",入力データ!F50))</f>
        <v/>
      </c>
      <c r="AG33" s="170"/>
      <c r="AH33" s="170"/>
      <c r="AI33" s="170"/>
      <c r="AJ33" s="170"/>
      <c r="AK33" s="170"/>
      <c r="AL33" s="170"/>
      <c r="AM33" s="170"/>
      <c r="AN33" s="170"/>
      <c r="AO33" s="170"/>
      <c r="AP33" s="170"/>
      <c r="AQ33" s="170"/>
      <c r="AR33" s="170"/>
      <c r="AS33" s="170"/>
      <c r="AT33" s="171"/>
      <c r="AU33" s="172" t="str">
        <f>IF(入力データ!G50="","",入力データ!G50)</f>
        <v/>
      </c>
      <c r="AV33" s="173"/>
    </row>
    <row r="34" spans="1:48" ht="20.25" customHeight="1" x14ac:dyDescent="0.2">
      <c r="A34" s="174"/>
      <c r="B34" s="175"/>
      <c r="C34" s="174"/>
      <c r="D34" s="175"/>
      <c r="E34" s="174"/>
      <c r="F34" s="177"/>
      <c r="G34" s="175"/>
      <c r="H34" s="166" t="str">
        <f>IF(入力データ!E41="","",入力データ!E41)</f>
        <v/>
      </c>
      <c r="I34" s="167"/>
      <c r="J34" s="167"/>
      <c r="K34" s="167"/>
      <c r="L34" s="167"/>
      <c r="M34" s="167"/>
      <c r="N34" s="167"/>
      <c r="O34" s="167"/>
      <c r="P34" s="167"/>
      <c r="Q34" s="167"/>
      <c r="R34" s="167"/>
      <c r="S34" s="167"/>
      <c r="T34" s="167"/>
      <c r="U34" s="167"/>
      <c r="V34" s="168"/>
      <c r="W34" s="174"/>
      <c r="X34" s="177"/>
      <c r="Y34" s="180"/>
      <c r="Z34" s="175"/>
      <c r="AA34" s="174"/>
      <c r="AB34" s="175"/>
      <c r="AC34" s="183"/>
      <c r="AD34" s="184"/>
      <c r="AE34" s="185"/>
      <c r="AF34" s="169" t="str">
        <f>IF(入力データ!E50="","",入力データ!E50)</f>
        <v/>
      </c>
      <c r="AG34" s="170"/>
      <c r="AH34" s="170"/>
      <c r="AI34" s="170"/>
      <c r="AJ34" s="170"/>
      <c r="AK34" s="170"/>
      <c r="AL34" s="170"/>
      <c r="AM34" s="170"/>
      <c r="AN34" s="170"/>
      <c r="AO34" s="170"/>
      <c r="AP34" s="170"/>
      <c r="AQ34" s="170"/>
      <c r="AR34" s="170"/>
      <c r="AS34" s="170"/>
      <c r="AT34" s="171"/>
      <c r="AU34" s="174"/>
      <c r="AV34" s="175"/>
    </row>
    <row r="35" spans="1:48" ht="13.5" customHeight="1" x14ac:dyDescent="0.2"/>
    <row r="36" spans="1:48" ht="20.25" customHeight="1" x14ac:dyDescent="0.2">
      <c r="A36" s="130" t="s">
        <v>175</v>
      </c>
      <c r="B36" s="131"/>
      <c r="C36" s="131"/>
      <c r="D36" s="131"/>
      <c r="E36" s="131"/>
      <c r="F36" s="131"/>
      <c r="G36" s="131"/>
      <c r="H36" s="131"/>
      <c r="I36" s="131"/>
      <c r="J36" s="132"/>
      <c r="K36" s="149" t="s">
        <v>177</v>
      </c>
      <c r="L36" s="149"/>
      <c r="M36" s="149"/>
      <c r="N36" s="149"/>
      <c r="O36" s="149"/>
      <c r="P36" s="149"/>
      <c r="Q36" s="130" t="str">
        <f>IF(入力データ!D51="","",入力データ!D51)</f>
        <v/>
      </c>
      <c r="R36" s="131"/>
      <c r="S36" s="131"/>
      <c r="T36" s="131"/>
      <c r="U36" s="131"/>
      <c r="V36" s="131" t="s">
        <v>15</v>
      </c>
      <c r="W36" s="132"/>
      <c r="X36" s="149" t="s">
        <v>178</v>
      </c>
      <c r="Y36" s="149"/>
      <c r="Z36" s="149"/>
      <c r="AA36" s="149"/>
      <c r="AB36" s="149"/>
      <c r="AC36" s="149"/>
      <c r="AD36" s="130" t="str">
        <f>IF(入力データ!D52="","",入力データ!D52)</f>
        <v/>
      </c>
      <c r="AE36" s="131"/>
      <c r="AF36" s="131"/>
      <c r="AG36" s="131"/>
      <c r="AH36" s="131"/>
      <c r="AI36" s="131" t="s">
        <v>15</v>
      </c>
      <c r="AJ36" s="131"/>
      <c r="AK36" s="149" t="s">
        <v>179</v>
      </c>
      <c r="AL36" s="149"/>
      <c r="AM36" s="149"/>
      <c r="AN36" s="149"/>
      <c r="AO36" s="149"/>
      <c r="AP36" s="130" t="str">
        <f>IF(入力データ!D53="","",入力データ!D53)</f>
        <v/>
      </c>
      <c r="AQ36" s="131"/>
      <c r="AR36" s="131"/>
      <c r="AS36" s="131"/>
      <c r="AT36" s="131"/>
      <c r="AU36" s="131" t="s">
        <v>15</v>
      </c>
      <c r="AV36" s="132"/>
    </row>
    <row r="37" spans="1:48" ht="13.5" customHeight="1" x14ac:dyDescent="0.2">
      <c r="A37" s="149" t="s">
        <v>16</v>
      </c>
      <c r="B37" s="149"/>
      <c r="C37" s="149"/>
      <c r="D37" s="149"/>
      <c r="E37" s="149"/>
      <c r="F37" s="149"/>
      <c r="G37" s="149"/>
      <c r="H37" s="149"/>
      <c r="I37" s="149"/>
      <c r="J37" s="149"/>
      <c r="K37" s="143" t="str">
        <f>IF(入力データ!B54="","",入力データ!B54)</f>
        <v/>
      </c>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44"/>
    </row>
    <row r="38" spans="1:48" ht="20.25" customHeight="1" x14ac:dyDescent="0.2">
      <c r="A38" s="149"/>
      <c r="B38" s="149"/>
      <c r="C38" s="149"/>
      <c r="D38" s="149"/>
      <c r="E38" s="149"/>
      <c r="F38" s="149"/>
      <c r="G38" s="149"/>
      <c r="H38" s="149"/>
      <c r="I38" s="149"/>
      <c r="J38" s="149"/>
      <c r="K38" s="147"/>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48"/>
    </row>
    <row r="39" spans="1:48" ht="13.5" customHeight="1" x14ac:dyDescent="0.2">
      <c r="A39" s="149" t="s">
        <v>149</v>
      </c>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row>
    <row r="40" spans="1:48" ht="20.25" customHeight="1" x14ac:dyDescent="0.2">
      <c r="A40" s="149"/>
      <c r="B40" s="149"/>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row>
    <row r="41" spans="1:48" ht="13.5" customHeight="1" x14ac:dyDescent="0.2">
      <c r="A41" s="149"/>
      <c r="B41" s="149"/>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row>
    <row r="42" spans="1:48" ht="20.25" customHeight="1" x14ac:dyDescent="0.2">
      <c r="A42" s="149"/>
      <c r="B42" s="149"/>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row>
    <row r="43" spans="1:48" x14ac:dyDescent="0.2">
      <c r="A43" s="149"/>
      <c r="B43" s="149"/>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row>
    <row r="44" spans="1:48" ht="37.5" customHeight="1" x14ac:dyDescent="0.2">
      <c r="A44" s="149"/>
      <c r="B44" s="149"/>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row>
    <row r="45" spans="1:48" ht="26.25" customHeight="1" x14ac:dyDescent="0.2">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row>
    <row r="46" spans="1:48" ht="26.25" customHeight="1" x14ac:dyDescent="0.2">
      <c r="A46" s="149"/>
      <c r="B46" s="149"/>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row>
    <row r="47" spans="1:48" x14ac:dyDescent="0.2">
      <c r="A47" s="149"/>
      <c r="B47" s="149"/>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row>
    <row r="48" spans="1:48" x14ac:dyDescent="0.2">
      <c r="A48" s="149"/>
      <c r="B48" s="149"/>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row>
    <row r="49" spans="1:48" x14ac:dyDescent="0.2">
      <c r="A49" s="149"/>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row>
    <row r="50" spans="1:48" x14ac:dyDescent="0.2">
      <c r="A50" s="149"/>
      <c r="B50" s="149"/>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row>
    <row r="51" spans="1:48" x14ac:dyDescent="0.2">
      <c r="A51" s="149"/>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row>
    <row r="52" spans="1:48" x14ac:dyDescent="0.2">
      <c r="A52" s="149"/>
      <c r="B52" s="149"/>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row>
    <row r="53" spans="1:48" x14ac:dyDescent="0.2">
      <c r="A53" s="149"/>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row>
  </sheetData>
  <mergeCells count="172">
    <mergeCell ref="A39:J53"/>
    <mergeCell ref="K39:AV53"/>
    <mergeCell ref="A1:AU1"/>
    <mergeCell ref="A2:H2"/>
    <mergeCell ref="I2:Q2"/>
    <mergeCell ref="A3:H3"/>
    <mergeCell ref="I3:Y3"/>
    <mergeCell ref="Z3:AC4"/>
    <mergeCell ref="AD3:AU3"/>
    <mergeCell ref="A4:H4"/>
    <mergeCell ref="I4:Y4"/>
    <mergeCell ref="AD4:AU4"/>
    <mergeCell ref="A5:F5"/>
    <mergeCell ref="G5:P5"/>
    <mergeCell ref="A6:D6"/>
    <mergeCell ref="E6:F6"/>
    <mergeCell ref="G6:P6"/>
    <mergeCell ref="Q6:V6"/>
    <mergeCell ref="W6:AG6"/>
    <mergeCell ref="A7:D7"/>
    <mergeCell ref="E7:F7"/>
    <mergeCell ref="G7:P7"/>
    <mergeCell ref="A8:D8"/>
    <mergeCell ref="E8:F8"/>
    <mergeCell ref="G8:P8"/>
    <mergeCell ref="A11:H11"/>
    <mergeCell ref="I11:P11"/>
    <mergeCell ref="Q11:X11"/>
    <mergeCell ref="Y11:AF11"/>
    <mergeCell ref="AG11:AN11"/>
    <mergeCell ref="AO11:AV11"/>
    <mergeCell ref="Q8:V8"/>
    <mergeCell ref="W8:AG8"/>
    <mergeCell ref="A12:H12"/>
    <mergeCell ref="I12:P12"/>
    <mergeCell ref="Q12:X12"/>
    <mergeCell ref="Y12:AF12"/>
    <mergeCell ref="AG12:AN12"/>
    <mergeCell ref="AO12:AV12"/>
    <mergeCell ref="T14:AC14"/>
    <mergeCell ref="A15:B16"/>
    <mergeCell ref="C15:D16"/>
    <mergeCell ref="E15:G16"/>
    <mergeCell ref="H15:V15"/>
    <mergeCell ref="W15:X16"/>
    <mergeCell ref="Y15:Z16"/>
    <mergeCell ref="AA15:AB16"/>
    <mergeCell ref="AC15:AE16"/>
    <mergeCell ref="AF15:AT15"/>
    <mergeCell ref="AU15:AV16"/>
    <mergeCell ref="H16:V16"/>
    <mergeCell ref="AF16:AT16"/>
    <mergeCell ref="AU17:AV18"/>
    <mergeCell ref="H18:V18"/>
    <mergeCell ref="AF18:AT18"/>
    <mergeCell ref="A19:B20"/>
    <mergeCell ref="C19:D20"/>
    <mergeCell ref="E19:G20"/>
    <mergeCell ref="H19:V19"/>
    <mergeCell ref="W19:X20"/>
    <mergeCell ref="Y19:Z20"/>
    <mergeCell ref="AA19:AB20"/>
    <mergeCell ref="AC19:AE20"/>
    <mergeCell ref="AF19:AT19"/>
    <mergeCell ref="AU19:AV20"/>
    <mergeCell ref="H20:V20"/>
    <mergeCell ref="AF20:AT20"/>
    <mergeCell ref="A17:B18"/>
    <mergeCell ref="C17:D18"/>
    <mergeCell ref="E17:G18"/>
    <mergeCell ref="H17:V17"/>
    <mergeCell ref="W17:X18"/>
    <mergeCell ref="Y17:Z18"/>
    <mergeCell ref="AA17:AB18"/>
    <mergeCell ref="AC17:AE18"/>
    <mergeCell ref="AF17:AT17"/>
    <mergeCell ref="AU21:AV22"/>
    <mergeCell ref="H22:V22"/>
    <mergeCell ref="AF22:AT22"/>
    <mergeCell ref="A23:B24"/>
    <mergeCell ref="C23:D24"/>
    <mergeCell ref="E23:G24"/>
    <mergeCell ref="H23:V23"/>
    <mergeCell ref="W23:X24"/>
    <mergeCell ref="Y23:Z24"/>
    <mergeCell ref="AA23:AB24"/>
    <mergeCell ref="AC23:AE24"/>
    <mergeCell ref="AF23:AT23"/>
    <mergeCell ref="AU23:AV24"/>
    <mergeCell ref="H24:V24"/>
    <mergeCell ref="AF24:AT24"/>
    <mergeCell ref="A21:B22"/>
    <mergeCell ref="C21:D22"/>
    <mergeCell ref="E21:G22"/>
    <mergeCell ref="H21:V21"/>
    <mergeCell ref="W21:X22"/>
    <mergeCell ref="Y21:Z22"/>
    <mergeCell ref="AA21:AB22"/>
    <mergeCell ref="AC21:AE22"/>
    <mergeCell ref="AF21:AT21"/>
    <mergeCell ref="AU25:AV26"/>
    <mergeCell ref="H26:V26"/>
    <mergeCell ref="AF26:AT26"/>
    <mergeCell ref="A27:B28"/>
    <mergeCell ref="C27:D28"/>
    <mergeCell ref="E27:G28"/>
    <mergeCell ref="H27:V27"/>
    <mergeCell ref="W27:X28"/>
    <mergeCell ref="Y27:Z28"/>
    <mergeCell ref="AA27:AB28"/>
    <mergeCell ref="AC27:AE28"/>
    <mergeCell ref="AF27:AT27"/>
    <mergeCell ref="AU27:AV28"/>
    <mergeCell ref="H28:V28"/>
    <mergeCell ref="AF28:AT28"/>
    <mergeCell ref="A25:B26"/>
    <mergeCell ref="C25:D26"/>
    <mergeCell ref="E25:G26"/>
    <mergeCell ref="H25:V25"/>
    <mergeCell ref="W25:X26"/>
    <mergeCell ref="Y25:Z26"/>
    <mergeCell ref="AA25:AB26"/>
    <mergeCell ref="AC25:AE26"/>
    <mergeCell ref="AF25:AT25"/>
    <mergeCell ref="AU29:AV30"/>
    <mergeCell ref="H30:V30"/>
    <mergeCell ref="AF30:AT30"/>
    <mergeCell ref="A31:B32"/>
    <mergeCell ref="C31:D32"/>
    <mergeCell ref="E31:G32"/>
    <mergeCell ref="H31:V31"/>
    <mergeCell ref="W31:X32"/>
    <mergeCell ref="Y31:Z32"/>
    <mergeCell ref="AA31:AB32"/>
    <mergeCell ref="AC31:AE32"/>
    <mergeCell ref="AF31:AT31"/>
    <mergeCell ref="AU31:AV32"/>
    <mergeCell ref="H32:V32"/>
    <mergeCell ref="AF32:AT32"/>
    <mergeCell ref="A29:B30"/>
    <mergeCell ref="C29:D30"/>
    <mergeCell ref="E29:G30"/>
    <mergeCell ref="H29:V29"/>
    <mergeCell ref="W29:X30"/>
    <mergeCell ref="Y29:Z30"/>
    <mergeCell ref="AA29:AB30"/>
    <mergeCell ref="AC29:AE30"/>
    <mergeCell ref="AF29:AT29"/>
    <mergeCell ref="H34:V34"/>
    <mergeCell ref="AF34:AT34"/>
    <mergeCell ref="A33:B34"/>
    <mergeCell ref="C33:D34"/>
    <mergeCell ref="E33:G34"/>
    <mergeCell ref="H33:V33"/>
    <mergeCell ref="W33:X34"/>
    <mergeCell ref="Y33:Z34"/>
    <mergeCell ref="AU36:AV36"/>
    <mergeCell ref="AP36:AT36"/>
    <mergeCell ref="AA33:AB34"/>
    <mergeCell ref="AC33:AE34"/>
    <mergeCell ref="AF33:AT33"/>
    <mergeCell ref="AU33:AV34"/>
    <mergeCell ref="K37:AV38"/>
    <mergeCell ref="A37:J38"/>
    <mergeCell ref="A36:J36"/>
    <mergeCell ref="K36:P36"/>
    <mergeCell ref="X36:AC36"/>
    <mergeCell ref="AI36:AJ36"/>
    <mergeCell ref="AD36:AH36"/>
    <mergeCell ref="AK36:AO36"/>
    <mergeCell ref="V36:W36"/>
    <mergeCell ref="Q36:U36"/>
  </mergeCells>
  <phoneticPr fontId="2"/>
  <pageMargins left="0.31496062992125984" right="0.47244094488188981" top="0.35433070866141736" bottom="3.937007874015748E-2" header="0.19685039370078741" footer="0.19685039370078741"/>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参加申込書の依頼</vt:lpstr>
      <vt:lpstr>入力データ</vt:lpstr>
      <vt:lpstr>参加申込</vt:lpstr>
      <vt:lpstr>プログラム</vt:lpstr>
      <vt:lpstr>参加申込!Print_Area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toyama  soft</dc:creator>
  <cp:lastModifiedBy>昭彦 小泉</cp:lastModifiedBy>
  <cp:lastPrinted>2018-11-06T00:52:11Z</cp:lastPrinted>
  <dcterms:created xsi:type="dcterms:W3CDTF">2015-01-09T07:41:33Z</dcterms:created>
  <dcterms:modified xsi:type="dcterms:W3CDTF">2024-01-14T16:14:02Z</dcterms:modified>
</cp:coreProperties>
</file>