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i.machida-tky.ed.jp\file_server\018_鶴間小学校\先生共有\300_副校長補佐作業場\900_その他\900_個別\300_実年大会\2025年版\"/>
    </mc:Choice>
  </mc:AlternateContent>
  <bookViews>
    <workbookView xWindow="0" yWindow="0" windowWidth="20490" windowHeight="5985" tabRatio="658"/>
  </bookViews>
  <sheets>
    <sheet name="2025" sheetId="8" r:id="rId1"/>
    <sheet name="指導者(周知）　" sheetId="10" state="hidden" r:id="rId2"/>
    <sheet name="リスト" sheetId="9" state="hidden" r:id="rId3"/>
  </sheets>
  <definedNames>
    <definedName name="_xlnm.Print_Area" localSheetId="0">'2025'!$A$1:$R$52</definedName>
  </definedNames>
  <calcPr calcId="162913"/>
</workbook>
</file>

<file path=xl/calcChain.xml><?xml version="1.0" encoding="utf-8"?>
<calcChain xmlns="http://schemas.openxmlformats.org/spreadsheetml/2006/main">
  <c r="L17" i="8" l="1"/>
  <c r="L18" i="8"/>
  <c r="L19" i="8" l="1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G20" i="8"/>
  <c r="G41" i="8"/>
  <c r="G23" i="8"/>
  <c r="G26" i="8"/>
  <c r="G28" i="8"/>
  <c r="G38" i="8"/>
  <c r="G43" i="8"/>
  <c r="G39" i="8"/>
  <c r="G29" i="8"/>
  <c r="G40" i="8"/>
  <c r="G42" i="8"/>
  <c r="G19" i="8"/>
  <c r="G44" i="8"/>
  <c r="G36" i="8"/>
  <c r="G33" i="8"/>
  <c r="G17" i="8"/>
  <c r="G21" i="8"/>
  <c r="G18" i="8"/>
  <c r="G34" i="8"/>
  <c r="G35" i="8"/>
  <c r="G25" i="8"/>
  <c r="G27" i="8"/>
  <c r="G37" i="8"/>
  <c r="G30" i="8"/>
  <c r="G24" i="8"/>
  <c r="G31" i="8"/>
  <c r="G32" i="8"/>
  <c r="G22" i="8"/>
</calcChain>
</file>

<file path=xl/sharedStrings.xml><?xml version="1.0" encoding="utf-8"?>
<sst xmlns="http://schemas.openxmlformats.org/spreadsheetml/2006/main" count="170" uniqueCount="148">
  <si>
    <t>連絡責任者</t>
    <rPh sb="0" eb="2">
      <t>レンラク</t>
    </rPh>
    <rPh sb="2" eb="5">
      <t>セキニンシャ</t>
    </rPh>
    <phoneticPr fontId="1"/>
  </si>
  <si>
    <t>チーム名</t>
    <rPh sb="3" eb="4">
      <t>メイ</t>
    </rPh>
    <phoneticPr fontId="1"/>
  </si>
  <si>
    <t>支部</t>
    <rPh sb="0" eb="2">
      <t>シブ</t>
    </rPh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</si>
  <si>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</si>
  <si>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</si>
  <si>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コーチ</t>
    <phoneticPr fontId="1"/>
  </si>
  <si>
    <t>スコアラー</t>
    <phoneticPr fontId="1"/>
  </si>
  <si>
    <t>上記のチームは東京都ソフトボール協会に加盟登録してあることを証明します。</t>
    <rPh sb="0" eb="2">
      <t>ジョウキ</t>
    </rPh>
    <rPh sb="7" eb="9">
      <t>トウキョウ</t>
    </rPh>
    <rPh sb="9" eb="10">
      <t>ト</t>
    </rPh>
    <rPh sb="16" eb="18">
      <t>キョウカイ</t>
    </rPh>
    <rPh sb="19" eb="21">
      <t>カメイ</t>
    </rPh>
    <rPh sb="21" eb="23">
      <t>トウロク</t>
    </rPh>
    <rPh sb="30" eb="32">
      <t>ショウメイ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</si>
  <si>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</si>
  <si>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</si>
  <si>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</si>
  <si>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</si>
  <si>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</si>
  <si>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【選　　手　　名　　簿】</t>
    <rPh sb="1" eb="2">
      <t>セン</t>
    </rPh>
    <rPh sb="4" eb="5">
      <t>テ</t>
    </rPh>
    <rPh sb="7" eb="8">
      <t>メイ</t>
    </rPh>
    <rPh sb="10" eb="11">
      <t>ボ</t>
    </rPh>
    <phoneticPr fontId="1"/>
  </si>
  <si>
    <t>足立</t>
    <rPh sb="0" eb="2">
      <t>アダチ</t>
    </rPh>
    <phoneticPr fontId="1"/>
  </si>
  <si>
    <t>板橋</t>
    <rPh sb="0" eb="2">
      <t>イタバシ</t>
    </rPh>
    <phoneticPr fontId="1"/>
  </si>
  <si>
    <t>江戸川</t>
    <rPh sb="0" eb="3">
      <t>エドガワ</t>
    </rPh>
    <phoneticPr fontId="1"/>
  </si>
  <si>
    <t>大田</t>
    <rPh sb="0" eb="2">
      <t>オオタ</t>
    </rPh>
    <phoneticPr fontId="1"/>
  </si>
  <si>
    <t>葛飾</t>
    <rPh sb="0" eb="2">
      <t>カツシカ</t>
    </rPh>
    <phoneticPr fontId="1"/>
  </si>
  <si>
    <t>北</t>
    <rPh sb="0" eb="1">
      <t>キタ</t>
    </rPh>
    <phoneticPr fontId="1"/>
  </si>
  <si>
    <t>江東</t>
    <rPh sb="0" eb="2">
      <t>コウトウ</t>
    </rPh>
    <phoneticPr fontId="1"/>
  </si>
  <si>
    <t>品川</t>
    <rPh sb="0" eb="2">
      <t>シナガワ</t>
    </rPh>
    <phoneticPr fontId="1"/>
  </si>
  <si>
    <t>新宿</t>
    <rPh sb="0" eb="2">
      <t>シンジュク</t>
    </rPh>
    <phoneticPr fontId="1"/>
  </si>
  <si>
    <t>杉並</t>
    <rPh sb="0" eb="2">
      <t>スギナミ</t>
    </rPh>
    <phoneticPr fontId="1"/>
  </si>
  <si>
    <t>世田谷</t>
    <rPh sb="0" eb="3">
      <t>セタガヤ</t>
    </rPh>
    <phoneticPr fontId="1"/>
  </si>
  <si>
    <t>中央</t>
    <rPh sb="0" eb="2">
      <t>チュウオウ</t>
    </rPh>
    <phoneticPr fontId="1"/>
  </si>
  <si>
    <t>豊島</t>
    <rPh sb="0" eb="2">
      <t>トシマ</t>
    </rPh>
    <phoneticPr fontId="1"/>
  </si>
  <si>
    <t>中野</t>
    <rPh sb="0" eb="2">
      <t>ナカノ</t>
    </rPh>
    <phoneticPr fontId="1"/>
  </si>
  <si>
    <t>練馬</t>
    <rPh sb="0" eb="2">
      <t>ネリマ</t>
    </rPh>
    <phoneticPr fontId="1"/>
  </si>
  <si>
    <t>文京</t>
    <rPh sb="0" eb="2">
      <t>ブンキョウ</t>
    </rPh>
    <phoneticPr fontId="1"/>
  </si>
  <si>
    <t>あきる野</t>
    <rPh sb="3" eb="4">
      <t>ノ</t>
    </rPh>
    <phoneticPr fontId="1"/>
  </si>
  <si>
    <t>青梅</t>
    <rPh sb="0" eb="2">
      <t>オウメ</t>
    </rPh>
    <phoneticPr fontId="1"/>
  </si>
  <si>
    <t>奥多摩</t>
    <rPh sb="0" eb="3">
      <t>オクタマ</t>
    </rPh>
    <phoneticPr fontId="1"/>
  </si>
  <si>
    <t>羽村</t>
    <rPh sb="0" eb="2">
      <t>ハムラ</t>
    </rPh>
    <phoneticPr fontId="1"/>
  </si>
  <si>
    <t>福生</t>
    <rPh sb="0" eb="2">
      <t>フッサ</t>
    </rPh>
    <phoneticPr fontId="1"/>
  </si>
  <si>
    <t>日の出</t>
    <rPh sb="0" eb="1">
      <t>ヒ</t>
    </rPh>
    <rPh sb="2" eb="3">
      <t>デ</t>
    </rPh>
    <phoneticPr fontId="1"/>
  </si>
  <si>
    <t>瑞穂</t>
    <rPh sb="0" eb="2">
      <t>ミズホ</t>
    </rPh>
    <phoneticPr fontId="1"/>
  </si>
  <si>
    <t>稲城</t>
    <rPh sb="0" eb="2">
      <t>イナギ</t>
    </rPh>
    <phoneticPr fontId="1"/>
  </si>
  <si>
    <t>多摩</t>
    <rPh sb="0" eb="2">
      <t>タマ</t>
    </rPh>
    <phoneticPr fontId="1"/>
  </si>
  <si>
    <t>八王子</t>
    <rPh sb="0" eb="3">
      <t>ハチオウジ</t>
    </rPh>
    <phoneticPr fontId="1"/>
  </si>
  <si>
    <t>日野</t>
    <rPh sb="0" eb="2">
      <t>ヒノ</t>
    </rPh>
    <phoneticPr fontId="1"/>
  </si>
  <si>
    <t>町田</t>
    <rPh sb="0" eb="2">
      <t>マチダ</t>
    </rPh>
    <phoneticPr fontId="1"/>
  </si>
  <si>
    <t>昭島</t>
    <rPh sb="0" eb="2">
      <t>アキシマ</t>
    </rPh>
    <phoneticPr fontId="1"/>
  </si>
  <si>
    <t>国立</t>
    <rPh sb="0" eb="2">
      <t>クニタチ</t>
    </rPh>
    <phoneticPr fontId="1"/>
  </si>
  <si>
    <t>小金井</t>
    <rPh sb="0" eb="3">
      <t>コガネイ</t>
    </rPh>
    <phoneticPr fontId="1"/>
  </si>
  <si>
    <t>国分寺</t>
    <rPh sb="0" eb="3">
      <t>コクブンジ</t>
    </rPh>
    <phoneticPr fontId="1"/>
  </si>
  <si>
    <t>小平</t>
    <rPh sb="0" eb="2">
      <t>コダイラ</t>
    </rPh>
    <phoneticPr fontId="1"/>
  </si>
  <si>
    <t>狛江</t>
    <rPh sb="0" eb="2">
      <t>コマエ</t>
    </rPh>
    <phoneticPr fontId="1"/>
  </si>
  <si>
    <t>立川</t>
    <rPh sb="0" eb="2">
      <t>タチカワ</t>
    </rPh>
    <phoneticPr fontId="1"/>
  </si>
  <si>
    <t>調布</t>
    <rPh sb="0" eb="2">
      <t>チョウフ</t>
    </rPh>
    <phoneticPr fontId="1"/>
  </si>
  <si>
    <t>西東京</t>
    <rPh sb="0" eb="3">
      <t>ニシトウキョウ</t>
    </rPh>
    <phoneticPr fontId="1"/>
  </si>
  <si>
    <t>東久留米</t>
    <rPh sb="0" eb="4">
      <t>ヒガシクルメ</t>
    </rPh>
    <phoneticPr fontId="1"/>
  </si>
  <si>
    <t>東村山</t>
    <rPh sb="0" eb="3">
      <t>ヒガシムラヤマ</t>
    </rPh>
    <phoneticPr fontId="1"/>
  </si>
  <si>
    <t>東大和</t>
    <rPh sb="0" eb="3">
      <t>ヒガシヤマト</t>
    </rPh>
    <phoneticPr fontId="1"/>
  </si>
  <si>
    <t>府中</t>
    <rPh sb="0" eb="2">
      <t>フチュウ</t>
    </rPh>
    <phoneticPr fontId="1"/>
  </si>
  <si>
    <t>三鷹</t>
    <rPh sb="0" eb="2">
      <t>ミタカ</t>
    </rPh>
    <phoneticPr fontId="1"/>
  </si>
  <si>
    <t>武蔵野</t>
    <rPh sb="0" eb="3">
      <t>ムサシノ</t>
    </rPh>
    <phoneticPr fontId="1"/>
  </si>
  <si>
    <t>武蔵村山</t>
    <rPh sb="0" eb="4">
      <t>ムサシムラヤマ</t>
    </rPh>
    <phoneticPr fontId="1"/>
  </si>
  <si>
    <t>大会名</t>
    <rPh sb="0" eb="3">
      <t>タイカイメイ</t>
    </rPh>
    <phoneticPr fontId="1"/>
  </si>
  <si>
    <t>連盟</t>
  </si>
  <si>
    <t>支部名2</t>
    <rPh sb="0" eb="2">
      <t>シブメイ2</t>
    </rPh>
    <phoneticPr fontId="1"/>
  </si>
  <si>
    <t>足立区</t>
    <rPh sb="0" eb="2">
      <t>アダチ</t>
    </rPh>
    <rPh sb="2" eb="3">
      <t>ク</t>
    </rPh>
    <phoneticPr fontId="1"/>
  </si>
  <si>
    <t>板橋区</t>
    <rPh sb="0" eb="2">
      <t>イタバシ</t>
    </rPh>
    <phoneticPr fontId="1"/>
  </si>
  <si>
    <t>江戸川区</t>
    <rPh sb="0" eb="3">
      <t>エドガワ</t>
    </rPh>
    <phoneticPr fontId="1"/>
  </si>
  <si>
    <t>大田区</t>
    <rPh sb="0" eb="2">
      <t>オオタ</t>
    </rPh>
    <phoneticPr fontId="1"/>
  </si>
  <si>
    <t>葛飾区</t>
    <rPh sb="0" eb="2">
      <t>カツシカ</t>
    </rPh>
    <phoneticPr fontId="1"/>
  </si>
  <si>
    <t>北区</t>
    <rPh sb="0" eb="1">
      <t>キタ</t>
    </rPh>
    <phoneticPr fontId="1"/>
  </si>
  <si>
    <t>江東区</t>
    <rPh sb="0" eb="2">
      <t>コウトウ</t>
    </rPh>
    <phoneticPr fontId="1"/>
  </si>
  <si>
    <t>品川区</t>
    <rPh sb="0" eb="2">
      <t>シナガワ</t>
    </rPh>
    <phoneticPr fontId="1"/>
  </si>
  <si>
    <t>新宿区</t>
    <rPh sb="0" eb="2">
      <t>シンジュク</t>
    </rPh>
    <phoneticPr fontId="1"/>
  </si>
  <si>
    <t>杉並区</t>
    <rPh sb="0" eb="2">
      <t>スギナミ</t>
    </rPh>
    <phoneticPr fontId="1"/>
  </si>
  <si>
    <t>世田谷区</t>
    <rPh sb="0" eb="3">
      <t>セタガヤ</t>
    </rPh>
    <phoneticPr fontId="1"/>
  </si>
  <si>
    <t>中央区</t>
    <rPh sb="0" eb="2">
      <t>チュウオウ</t>
    </rPh>
    <phoneticPr fontId="1"/>
  </si>
  <si>
    <t>豊島区</t>
    <rPh sb="0" eb="2">
      <t>トシマ</t>
    </rPh>
    <phoneticPr fontId="1"/>
  </si>
  <si>
    <t>中野区</t>
    <rPh sb="0" eb="2">
      <t>ナカノ</t>
    </rPh>
    <phoneticPr fontId="1"/>
  </si>
  <si>
    <t>練馬区</t>
    <rPh sb="0" eb="2">
      <t>ネリマ</t>
    </rPh>
    <phoneticPr fontId="1"/>
  </si>
  <si>
    <t>文京区</t>
    <rPh sb="0" eb="2">
      <t>ブンキョウ</t>
    </rPh>
    <phoneticPr fontId="1"/>
  </si>
  <si>
    <t>あきる野市</t>
    <rPh sb="3" eb="4">
      <t>ノ</t>
    </rPh>
    <rPh sb="4" eb="5">
      <t>シ</t>
    </rPh>
    <phoneticPr fontId="1"/>
  </si>
  <si>
    <t>青梅市</t>
    <rPh sb="0" eb="2">
      <t>オウメ</t>
    </rPh>
    <phoneticPr fontId="1"/>
  </si>
  <si>
    <t>羽村市</t>
    <rPh sb="0" eb="2">
      <t>ハムラ</t>
    </rPh>
    <phoneticPr fontId="1"/>
  </si>
  <si>
    <t>福生市</t>
    <rPh sb="0" eb="2">
      <t>フッサ</t>
    </rPh>
    <phoneticPr fontId="1"/>
  </si>
  <si>
    <t>稲城市</t>
    <rPh sb="0" eb="2">
      <t>イナギ</t>
    </rPh>
    <phoneticPr fontId="1"/>
  </si>
  <si>
    <t>多摩市</t>
    <rPh sb="0" eb="2">
      <t>タマ</t>
    </rPh>
    <phoneticPr fontId="1"/>
  </si>
  <si>
    <t>八王子市</t>
    <rPh sb="0" eb="3">
      <t>ハチオウジ</t>
    </rPh>
    <phoneticPr fontId="1"/>
  </si>
  <si>
    <t>日野市</t>
    <rPh sb="0" eb="2">
      <t>ヒノ</t>
    </rPh>
    <phoneticPr fontId="1"/>
  </si>
  <si>
    <t>町田市</t>
    <rPh sb="0" eb="2">
      <t>マチダ</t>
    </rPh>
    <phoneticPr fontId="1"/>
  </si>
  <si>
    <t>昭島市</t>
    <rPh sb="0" eb="2">
      <t>アキシマ</t>
    </rPh>
    <phoneticPr fontId="1"/>
  </si>
  <si>
    <t>国立市</t>
    <rPh sb="0" eb="2">
      <t>クニタチ</t>
    </rPh>
    <phoneticPr fontId="1"/>
  </si>
  <si>
    <t>小金井市</t>
    <rPh sb="0" eb="3">
      <t>コガネイ</t>
    </rPh>
    <phoneticPr fontId="1"/>
  </si>
  <si>
    <t>国分寺市</t>
    <rPh sb="0" eb="3">
      <t>コクブンジ</t>
    </rPh>
    <phoneticPr fontId="1"/>
  </si>
  <si>
    <t>小平市</t>
    <rPh sb="0" eb="2">
      <t>コダイラ</t>
    </rPh>
    <phoneticPr fontId="1"/>
  </si>
  <si>
    <t>狛江市</t>
    <rPh sb="0" eb="2">
      <t>コマエ</t>
    </rPh>
    <phoneticPr fontId="1"/>
  </si>
  <si>
    <t>立川市</t>
    <rPh sb="0" eb="2">
      <t>タチカワ</t>
    </rPh>
    <phoneticPr fontId="1"/>
  </si>
  <si>
    <t>調布市</t>
    <rPh sb="0" eb="2">
      <t>チョウフ</t>
    </rPh>
    <phoneticPr fontId="1"/>
  </si>
  <si>
    <t>西東京市</t>
    <rPh sb="0" eb="3">
      <t>ニシトウキョウ</t>
    </rPh>
    <phoneticPr fontId="1"/>
  </si>
  <si>
    <t>東久留米市</t>
    <rPh sb="0" eb="4">
      <t>ヒガシクルメ</t>
    </rPh>
    <phoneticPr fontId="1"/>
  </si>
  <si>
    <t>東村山市</t>
    <rPh sb="0" eb="3">
      <t>ヒガシムラヤマ</t>
    </rPh>
    <phoneticPr fontId="1"/>
  </si>
  <si>
    <t>東大和市</t>
    <rPh sb="0" eb="3">
      <t>ヒガシヤマト</t>
    </rPh>
    <phoneticPr fontId="1"/>
  </si>
  <si>
    <t>府中市</t>
    <rPh sb="0" eb="2">
      <t>フチュウ</t>
    </rPh>
    <phoneticPr fontId="1"/>
  </si>
  <si>
    <t>三鷹市</t>
    <rPh sb="0" eb="2">
      <t>ミタカ</t>
    </rPh>
    <phoneticPr fontId="1"/>
  </si>
  <si>
    <t>武蔵野市</t>
    <rPh sb="0" eb="3">
      <t>ムサシノ</t>
    </rPh>
    <phoneticPr fontId="1"/>
  </si>
  <si>
    <t>武蔵村山市</t>
    <rPh sb="0" eb="4">
      <t>ムサシムラヤマ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</si>
  <si>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</si>
  <si>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瑞穂町</t>
    <rPh sb="0" eb="2">
      <t>ミズホ</t>
    </rPh>
    <rPh sb="2" eb="3">
      <t>マチ</t>
    </rPh>
    <phoneticPr fontId="1"/>
  </si>
  <si>
    <t>奥多摩町</t>
    <rPh sb="0" eb="3">
      <t>オクタマ</t>
    </rPh>
    <rPh sb="3" eb="4">
      <t>マチ</t>
    </rPh>
    <phoneticPr fontId="1"/>
  </si>
  <si>
    <t>　</t>
    <phoneticPr fontId="1"/>
  </si>
  <si>
    <t>東京都ソフトボール協会　会長　有山充剛 殿</t>
    <rPh sb="0" eb="2">
      <t>トウキョウ</t>
    </rPh>
    <rPh sb="2" eb="3">
      <t>ト</t>
    </rPh>
    <rPh sb="9" eb="11">
      <t>キョウカイ</t>
    </rPh>
    <rPh sb="12" eb="14">
      <t>カイチョウ</t>
    </rPh>
    <rPh sb="15" eb="17">
      <t>アリヤマ</t>
    </rPh>
    <rPh sb="17" eb="18">
      <t>ジュウ</t>
    </rPh>
    <rPh sb="18" eb="19">
      <t>ゴウ</t>
    </rPh>
    <rPh sb="20" eb="21">
      <t>ドノ</t>
    </rPh>
    <phoneticPr fontId="1"/>
  </si>
  <si>
    <t xml:space="preserve"> </t>
    <phoneticPr fontId="1"/>
  </si>
  <si>
    <t>選手氏名</t>
    <rPh sb="0" eb="2">
      <t>センシュ</t>
    </rPh>
    <rPh sb="2" eb="4">
      <t>シメイ</t>
    </rPh>
    <phoneticPr fontId="1"/>
  </si>
  <si>
    <t>UN</t>
    <phoneticPr fontId="1"/>
  </si>
  <si>
    <t>監督</t>
    <rPh sb="0" eb="2">
      <t>カントク</t>
    </rPh>
    <phoneticPr fontId="1"/>
  </si>
  <si>
    <t>監　督　30</t>
    <rPh sb="0" eb="1">
      <t>カン</t>
    </rPh>
    <rPh sb="2" eb="3">
      <t>トク</t>
    </rPh>
    <phoneticPr fontId="1"/>
  </si>
  <si>
    <t>コーチ　31</t>
    <phoneticPr fontId="1"/>
  </si>
  <si>
    <t>コーチ　32</t>
    <phoneticPr fontId="1"/>
  </si>
  <si>
    <t>会長</t>
  </si>
  <si>
    <t>フリガナ</t>
    <phoneticPr fontId="1"/>
  </si>
  <si>
    <t>第64回全日実業団選手権大会都予選会</t>
    <rPh sb="0" eb="1">
      <t>ダイ</t>
    </rPh>
    <rPh sb="3" eb="4">
      <t>カイ</t>
    </rPh>
    <phoneticPr fontId="1"/>
  </si>
  <si>
    <t>第45回全日本クラブ選手権大会都予選会</t>
    <rPh sb="0" eb="1">
      <t>ダイ</t>
    </rPh>
    <rPh sb="3" eb="4">
      <t>カイ</t>
    </rPh>
    <phoneticPr fontId="1"/>
  </si>
  <si>
    <t>第69回全日本総合男子選手権大会都予選会</t>
    <rPh sb="0" eb="1">
      <t>ダイ</t>
    </rPh>
    <rPh sb="3" eb="4">
      <t>カイ</t>
    </rPh>
    <phoneticPr fontId="1"/>
  </si>
  <si>
    <t>第73回全日本総合女子選手権大会都予選会</t>
    <rPh sb="0" eb="1">
      <t>ダイ</t>
    </rPh>
    <rPh sb="3" eb="4">
      <t>カイ</t>
    </rPh>
    <phoneticPr fontId="1"/>
  </si>
  <si>
    <t>第52回壮年ファストピッチ大会</t>
    <rPh sb="0" eb="1">
      <t>ダイ</t>
    </rPh>
    <rPh sb="3" eb="4">
      <t>カイ</t>
    </rPh>
    <phoneticPr fontId="1"/>
  </si>
  <si>
    <t>第34回エルダー大会</t>
    <rPh sb="0" eb="1">
      <t>ダイ</t>
    </rPh>
    <rPh sb="3" eb="4">
      <t>カイ</t>
    </rPh>
    <rPh sb="8" eb="10">
      <t>タイカイ</t>
    </rPh>
    <phoneticPr fontId="1"/>
  </si>
  <si>
    <t>第18回エルダー親善大会</t>
    <rPh sb="0" eb="1">
      <t>ダイ</t>
    </rPh>
    <rPh sb="3" eb="4">
      <t>カイ</t>
    </rPh>
    <rPh sb="8" eb="12">
      <t>シンゼンタイカイ</t>
    </rPh>
    <phoneticPr fontId="1"/>
  </si>
  <si>
    <t>第32回東京都シニア大会</t>
    <phoneticPr fontId="1"/>
  </si>
  <si>
    <t>第81回一般男子春季大会</t>
    <phoneticPr fontId="1"/>
  </si>
  <si>
    <t>第81回レディース春季大会</t>
    <rPh sb="0" eb="1">
      <t>ダイ</t>
    </rPh>
    <rPh sb="3" eb="4">
      <t>カイ</t>
    </rPh>
    <rPh sb="9" eb="13">
      <t>シュンキタイカイ</t>
    </rPh>
    <phoneticPr fontId="1"/>
  </si>
  <si>
    <t>第33回実年ファストピッチ大会</t>
    <phoneticPr fontId="1"/>
  </si>
  <si>
    <t>第27回エルデスト大会</t>
    <rPh sb="0" eb="1">
      <t>ダイ</t>
    </rPh>
    <rPh sb="3" eb="4">
      <t>カイ</t>
    </rPh>
    <rPh sb="9" eb="11">
      <t>タイカイ</t>
    </rPh>
    <phoneticPr fontId="1"/>
  </si>
  <si>
    <t>第19回ハイシニア大会</t>
    <phoneticPr fontId="1"/>
  </si>
  <si>
    <t>第21回ジョイフルスローピッチ大会</t>
    <phoneticPr fontId="1"/>
  </si>
  <si>
    <t>第23回スーパーシニア大会</t>
    <phoneticPr fontId="1"/>
  </si>
  <si>
    <t>第82回レディース秋季大会</t>
    <rPh sb="0" eb="1">
      <t>ダイ</t>
    </rPh>
    <rPh sb="3" eb="4">
      <t>カイ</t>
    </rPh>
    <rPh sb="9" eb="11">
      <t>シュウキ</t>
    </rPh>
    <rPh sb="11" eb="13">
      <t>タイカイ</t>
    </rPh>
    <phoneticPr fontId="1"/>
  </si>
  <si>
    <t>第49回家庭婦人大会</t>
    <rPh sb="0" eb="1">
      <t>ダイ</t>
    </rPh>
    <rPh sb="3" eb="4">
      <t>カイ</t>
    </rPh>
    <rPh sb="4" eb="10">
      <t>カテイフジンタイカイ</t>
    </rPh>
    <phoneticPr fontId="1"/>
  </si>
  <si>
    <t>第36回壮年スローピッチ大会</t>
    <phoneticPr fontId="1"/>
  </si>
  <si>
    <t>第82回一般男子秋季大会</t>
    <phoneticPr fontId="1"/>
  </si>
  <si>
    <t>1 監督､ｺｰﾁ､ｽｺｱﾗｰが選手を兼ねる場合は下欄に記載してください。2 指導者は資格欄に認定番号を記入してください。</t>
    <rPh sb="2" eb="4">
      <t>カントク</t>
    </rPh>
    <rPh sb="15" eb="17">
      <t>センシュ</t>
    </rPh>
    <rPh sb="18" eb="19">
      <t>カ</t>
    </rPh>
    <rPh sb="21" eb="23">
      <t>バアイ</t>
    </rPh>
    <rPh sb="24" eb="26">
      <t>カラン</t>
    </rPh>
    <rPh sb="27" eb="29">
      <t>キサイ</t>
    </rPh>
    <rPh sb="38" eb="41">
      <t>シドウシャ</t>
    </rPh>
    <rPh sb="42" eb="44">
      <t>シカク</t>
    </rPh>
    <rPh sb="44" eb="45">
      <t>ラン</t>
    </rPh>
    <rPh sb="46" eb="48">
      <t>ニンテイ</t>
    </rPh>
    <rPh sb="48" eb="50">
      <t>バンゴウ</t>
    </rPh>
    <rPh sb="51" eb="53">
      <t>キニュウ</t>
    </rPh>
    <phoneticPr fontId="1"/>
  </si>
  <si>
    <t>（兼）東日本ミズノ杯実年ソフトボール大会　東京都予選会</t>
  </si>
  <si>
    <t>生年月日を西暦（例：1970/1/1)入力</t>
    <rPh sb="0" eb="4">
      <t>セイネンガッピ</t>
    </rPh>
    <rPh sb="5" eb="7">
      <t>セイレキ</t>
    </rPh>
    <rPh sb="8" eb="9">
      <t>レイ</t>
    </rPh>
    <rPh sb="19" eb="21">
      <t>ニュウリョク</t>
    </rPh>
    <phoneticPr fontId="1"/>
  </si>
  <si>
    <t>（〒　　　　　　　）</t>
    <phoneticPr fontId="1"/>
  </si>
  <si>
    <t>※連盟印等の押印は不要ですが、必ず事前に支部内で確認の上、提出してください。</t>
    <rPh sb="1" eb="3">
      <t>レンメイ</t>
    </rPh>
    <rPh sb="3" eb="4">
      <t>イン</t>
    </rPh>
    <rPh sb="4" eb="5">
      <t>トウ</t>
    </rPh>
    <rPh sb="6" eb="8">
      <t>オウイン</t>
    </rPh>
    <rPh sb="9" eb="11">
      <t>フヨウ</t>
    </rPh>
    <rPh sb="15" eb="16">
      <t>カナラ</t>
    </rPh>
    <rPh sb="17" eb="19">
      <t>ジゼン</t>
    </rPh>
    <rPh sb="20" eb="22">
      <t>シブ</t>
    </rPh>
    <rPh sb="22" eb="23">
      <t>ナイ</t>
    </rPh>
    <rPh sb="24" eb="26">
      <t>カクニン</t>
    </rPh>
    <rPh sb="27" eb="28">
      <t>ウエ</t>
    </rPh>
    <rPh sb="29" eb="31">
      <t>テイシュツ</t>
    </rPh>
    <phoneticPr fontId="1"/>
  </si>
  <si>
    <t>ソフトボール</t>
    <phoneticPr fontId="1"/>
  </si>
  <si>
    <r>
      <t>2025</t>
    </r>
    <r>
      <rPr>
        <b/>
        <sz val="16"/>
        <rFont val="ＭＳ 明朝"/>
        <family val="1"/>
        <charset val="128"/>
      </rPr>
      <t>年度　第</t>
    </r>
    <r>
      <rPr>
        <b/>
        <sz val="16"/>
        <rFont val="Century"/>
        <family val="1"/>
      </rPr>
      <t>34</t>
    </r>
    <r>
      <rPr>
        <b/>
        <sz val="16"/>
        <rFont val="ＭＳ 明朝"/>
        <family val="1"/>
        <charset val="128"/>
      </rPr>
      <t>回　東京都実年ソフトボール大会</t>
    </r>
    <phoneticPr fontId="8"/>
  </si>
  <si>
    <r>
      <t>（兼）第</t>
    </r>
    <r>
      <rPr>
        <b/>
        <sz val="16"/>
        <rFont val="Century"/>
        <family val="1"/>
      </rPr>
      <t>34</t>
    </r>
    <r>
      <rPr>
        <b/>
        <sz val="16"/>
        <rFont val="ＭＳ 明朝"/>
        <family val="1"/>
        <charset val="128"/>
      </rPr>
      <t>回　全日本実年大会　東京都予選会</t>
    </r>
    <phoneticPr fontId="8"/>
  </si>
  <si>
    <t>メールアドレス</t>
    <phoneticPr fontId="1"/>
  </si>
  <si>
    <t>※主将(１０)以降はＵＮ（ユニホーム№）の昇順に記してください。　　※ベンチ入り可能選手人数は２５人以内です。</t>
    <rPh sb="1" eb="3">
      <t>シュショウ</t>
    </rPh>
    <rPh sb="7" eb="9">
      <t>イコウ</t>
    </rPh>
    <rPh sb="21" eb="23">
      <t>ショウジュン</t>
    </rPh>
    <rPh sb="24" eb="25">
      <t>シル</t>
    </rPh>
    <rPh sb="38" eb="39">
      <t>イ</t>
    </rPh>
    <rPh sb="40" eb="42">
      <t>カノウ</t>
    </rPh>
    <rPh sb="42" eb="44">
      <t>センシュ</t>
    </rPh>
    <rPh sb="44" eb="46">
      <t>ニンズウ</t>
    </rPh>
    <rPh sb="49" eb="50">
      <t>ニン</t>
    </rPh>
    <rPh sb="50" eb="52">
      <t>イナイ</t>
    </rPh>
    <phoneticPr fontId="1"/>
  </si>
  <si>
    <t>TEL(携帯)</t>
    <rPh sb="4" eb="6">
      <t>ケイタイ</t>
    </rPh>
    <phoneticPr fontId="1"/>
  </si>
  <si>
    <r>
      <t>＊申込書に記載された個人情報は大会のみに使用するものであって、終了後速やかに廃棄いたします。　</t>
    </r>
    <r>
      <rPr>
        <b/>
        <sz val="9"/>
        <color rgb="FFFF0000"/>
        <rFont val="BIZ UDPゴシック"/>
        <family val="3"/>
        <charset val="128"/>
      </rPr>
      <t>※手書きは不可です</t>
    </r>
    <r>
      <rPr>
        <sz val="9"/>
        <rFont val="BIZ UDPゴシック"/>
        <family val="3"/>
        <charset val="128"/>
      </rPr>
      <t>。</t>
    </r>
    <rPh sb="1" eb="3">
      <t>モウシコミ</t>
    </rPh>
    <rPh sb="3" eb="4">
      <t>ショ</t>
    </rPh>
    <rPh sb="5" eb="7">
      <t>キサイ</t>
    </rPh>
    <rPh sb="10" eb="12">
      <t>コジン</t>
    </rPh>
    <rPh sb="12" eb="14">
      <t>ジョウホウ</t>
    </rPh>
    <rPh sb="15" eb="17">
      <t>タイカイ</t>
    </rPh>
    <rPh sb="20" eb="22">
      <t>シヨウ</t>
    </rPh>
    <rPh sb="31" eb="34">
      <t>シュウリョウゴ</t>
    </rPh>
    <rPh sb="34" eb="35">
      <t>スミ</t>
    </rPh>
    <rPh sb="38" eb="40">
      <t>ハイキ</t>
    </rPh>
    <rPh sb="48" eb="50">
      <t>テガ</t>
    </rPh>
    <rPh sb="52" eb="54">
      <t>フカ</t>
    </rPh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</si>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</sst>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3"/>
      <name val="BIZ UDPゴシック"/>
      <family val="3"/>
      <charset val="128"/>
    </font>
    <font>
      <sz val="6"/>
      <name val="ＭＳ Ｐ明朝"/>
      <family val="1"/>
      <charset val="128"/>
    </font>
    <font>
      <b/>
      <sz val="10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Century"/>
      <family val="1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BIZ UDPゴシック"/>
      <family val="3"/>
      <charset val="128"/>
    </font>
    <font>
      <u/>
      <sz val="11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 shrinkToFi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2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/>
    <xf numFmtId="0" fontId="9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vertical="center"/>
    </xf>
    <xf numFmtId="0" fontId="15" fillId="0" borderId="0" xfId="0" applyFont="1"/>
    <xf numFmtId="0" fontId="16" fillId="2" borderId="0" xfId="0" applyFont="1" applyFill="1" applyProtection="1">
      <protection locked="0"/>
    </xf>
    <xf numFmtId="0" fontId="15" fillId="0" borderId="21" xfId="0" applyFont="1" applyFill="1" applyBorder="1" applyAlignment="1" applyProtection="1">
      <protection locked="0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9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17" fillId="0" borderId="34" xfId="0" applyFont="1" applyBorder="1" applyAlignment="1">
      <alignment horizontal="left" shrinkToFit="1"/>
    </xf>
    <xf numFmtId="0" fontId="2" fillId="2" borderId="21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58" fontId="7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6" fillId="0" borderId="0" xfId="0" applyFont="1" applyAlignment="1">
      <alignment horizontal="left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shrinkToFit="1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right" shrinkToFit="1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3" borderId="16" xfId="0" applyFont="1" applyFill="1" applyBorder="1" applyAlignment="1" applyProtection="1">
      <alignment horizontal="center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58" fontId="7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quotePrefix="1" applyFont="1" applyFill="1" applyBorder="1" applyAlignment="1" applyProtection="1">
      <alignment horizont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</xdr:row>
      <xdr:rowOff>137160</xdr:rowOff>
    </xdr:from>
    <xdr:to>
      <xdr:col>8</xdr:col>
      <xdr:colOff>182880</xdr:colOff>
      <xdr:row>33</xdr:row>
      <xdr:rowOff>83820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 bwMode="auto">
        <a:xfrm>
          <a:off x="205740" y="304800"/>
          <a:ext cx="4853940" cy="5311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＜指導者資格について（周知確認）＞</a:t>
          </a:r>
          <a:r>
            <a:rPr kumimoji="1" lang="ja-JP" altLang="en-US" sz="1100" b="1">
              <a:solidFill>
                <a:srgbClr val="FF0000"/>
              </a:solidFill>
            </a:rPr>
            <a:t>試合時には原則ベンチ入りすること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◎日ソ協 「公認指導者規定」より抜粋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◎上記「第２条の有資格者」とは以下のとおり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◎適用種別について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>
              <a:solidFill>
                <a:srgbClr val="FF0000"/>
              </a:solidFill>
            </a:rPr>
            <a:t>スタートコーチ</a:t>
          </a:r>
          <a:r>
            <a:rPr kumimoji="1" lang="ja-JP" altLang="en-US" sz="1100"/>
            <a:t>→小学生・中学生・高校生・</a:t>
          </a:r>
          <a:r>
            <a:rPr kumimoji="1" lang="ja-JP" altLang="en-US" sz="1100" b="1">
              <a:solidFill>
                <a:schemeClr val="tx1"/>
              </a:solidFill>
            </a:rPr>
            <a:t>レディース・エルダー・エルデスト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/>
            <a:t>　　　　　　　　　　　一般男子・壮年・実年・シニア・ハイシニア・教員</a:t>
          </a:r>
          <a:endParaRPr kumimoji="1" lang="en-US" altLang="ja-JP" sz="1100"/>
        </a:p>
        <a:p>
          <a:r>
            <a:rPr kumimoji="1" lang="ja-JP" altLang="en-US" sz="1100"/>
            <a:t>　　　　　　　　　　　</a:t>
          </a:r>
          <a:r>
            <a:rPr kumimoji="1" lang="en-US" altLang="ja-JP" sz="1100"/>
            <a:t>※</a:t>
          </a:r>
          <a:r>
            <a:rPr kumimoji="1" lang="ja-JP" altLang="en-US" sz="1100"/>
            <a:t>大学（現役学生監督のみ）</a:t>
          </a:r>
          <a:endParaRPr kumimoji="1" lang="en-US" altLang="ja-JP" sz="1100"/>
        </a:p>
        <a:p>
          <a:r>
            <a:rPr kumimoji="1" lang="ja-JP" altLang="en-US" sz="1100"/>
            <a:t>　コーチ</a:t>
          </a:r>
          <a:r>
            <a:rPr kumimoji="1" lang="en-US" altLang="ja-JP" sz="1100"/>
            <a:t>1</a:t>
          </a:r>
          <a:r>
            <a:rPr kumimoji="1" lang="ja-JP" altLang="en-US" sz="1100"/>
            <a:t>→クラブ・実業団・大学</a:t>
          </a:r>
          <a:endParaRPr kumimoji="1" lang="en-US" altLang="ja-JP" sz="1100"/>
        </a:p>
        <a:p>
          <a:r>
            <a:rPr kumimoji="1" lang="ja-JP" altLang="en-US" sz="1100"/>
            <a:t>　　　　　　　</a:t>
          </a:r>
          <a:r>
            <a:rPr kumimoji="1" lang="en-US" altLang="ja-JP" sz="1100"/>
            <a:t>※</a:t>
          </a:r>
          <a:r>
            <a:rPr kumimoji="1" lang="ja-JP" altLang="en-US" sz="1100"/>
            <a:t>国体監督はコーチ１以上が必須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★各チームにおかれましては、スタートコーチ以上の指導者の確保に努められ、</a:t>
          </a:r>
          <a:endParaRPr kumimoji="1" lang="en-US" altLang="ja-JP" sz="1100"/>
        </a:p>
        <a:p>
          <a:r>
            <a:rPr kumimoji="1" lang="ja-JP" altLang="en-US" sz="1100"/>
            <a:t>チーム力アップに繋げていただきますようお願いいたします。</a:t>
          </a:r>
          <a:endParaRPr kumimoji="1" lang="en-US" altLang="ja-JP" sz="1100"/>
        </a:p>
        <a:p>
          <a:r>
            <a:rPr kumimoji="1" lang="ja-JP" altLang="en-US" sz="1100"/>
            <a:t>都ソ協では、毎年</a:t>
          </a:r>
          <a:r>
            <a:rPr kumimoji="1" lang="en-US" altLang="ja-JP" sz="1100"/>
            <a:t>11</a:t>
          </a:r>
          <a:r>
            <a:rPr kumimoji="1" lang="ja-JP" altLang="en-US" sz="1100"/>
            <a:t>月下旬から</a:t>
          </a:r>
          <a:r>
            <a:rPr kumimoji="1" lang="en-US" altLang="ja-JP" sz="1100"/>
            <a:t>12</a:t>
          </a:r>
          <a:r>
            <a:rPr kumimoji="1" lang="ja-JP" altLang="en-US" sz="1100"/>
            <a:t>月上旬ごろ、認定講習会を開催しています。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289560</xdr:colOff>
      <xdr:row>5</xdr:row>
      <xdr:rowOff>99060</xdr:rowOff>
    </xdr:from>
    <xdr:to>
      <xdr:col>7</xdr:col>
      <xdr:colOff>583894</xdr:colOff>
      <xdr:row>12</xdr:row>
      <xdr:rowOff>44648</xdr:rowOff>
    </xdr:to>
    <xdr:pic>
      <xdr:nvPicPr>
        <xdr:cNvPr id="4" name="図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37260"/>
          <a:ext cx="4561534" cy="1119068"/>
        </a:xfrm>
        <a:prstGeom prst="rect">
          <a:avLst/>
        </a:prstGeom>
        <a:noFill/>
        <a:ln w="9525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327660</xdr:colOff>
      <xdr:row>13</xdr:row>
      <xdr:rowOff>144780</xdr:rowOff>
    </xdr:from>
    <xdr:to>
      <xdr:col>4</xdr:col>
      <xdr:colOff>388620</xdr:colOff>
      <xdr:row>20</xdr:row>
      <xdr:rowOff>64488</xdr:rowOff>
    </xdr:to>
    <xdr:pic>
      <xdr:nvPicPr>
        <xdr:cNvPr id="5" name="図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24100"/>
          <a:ext cx="2499360" cy="109318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テーブル2" displayName="テーブル2" ref="E2:E21" totalsRowShown="0">
  <autoFilter ref="E2:E21"/>
  <tableColumns count="1">
    <tableColumn id="1" name="大会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B2:C46" totalsRowShown="0">
  <autoFilter ref="B2:C46"/>
  <tableColumns count="2">
    <tableColumn id="1" name="支部"/>
    <tableColumn id="2" name="支部名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53"/>
  <sheetViews>
    <sheetView showGridLines="0" tabSelected="1" view="pageBreakPreview" topLeftCell="A43" zoomScaleNormal="100" zoomScaleSheetLayoutView="100" workbookViewId="0">
      <selection activeCell="H56" sqref="H56"/>
    </sheetView>
  </sheetViews>
  <sheetFormatPr defaultColWidth="9" defaultRowHeight="13.5" x14ac:dyDescent="0.15"/>
  <cols>
    <col min="1" max="1" width="3.125" style="3" customWidth="1"/>
    <col min="2" max="2" width="5.625" style="4" customWidth="1"/>
    <col min="3" max="4" width="5.625" style="3" customWidth="1"/>
    <col min="5" max="9" width="6.625" style="3" customWidth="1"/>
    <col min="10" max="12" width="5.625" style="3" customWidth="1"/>
    <col min="13" max="17" width="4.5" style="3" customWidth="1"/>
    <col min="18" max="18" width="2.25" style="3" customWidth="1"/>
    <col min="19" max="19" width="4.5" style="3" customWidth="1"/>
    <col min="20" max="20" width="4.375" style="3" customWidth="1"/>
    <col min="21" max="21" width="3.25" style="3" customWidth="1"/>
    <col min="22" max="22" width="10.75" style="3" customWidth="1"/>
    <col min="23" max="16384" width="9" style="3"/>
  </cols>
  <sheetData>
    <row r="1" spans="1:33" customFormat="1" ht="21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9"/>
      <c r="T1" s="19"/>
      <c r="U1" s="19"/>
      <c r="V1" s="17"/>
      <c r="W1" s="17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customFormat="1" ht="16.5" customHeight="1" x14ac:dyDescent="0.2">
      <c r="A2" s="120" t="s">
        <v>142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9"/>
      <c r="T2" s="19"/>
      <c r="U2" s="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customFormat="1" ht="16.5" customHeight="1" x14ac:dyDescent="0.2">
      <c r="A3" s="120" t="s">
        <v>136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9"/>
      <c r="T3" s="19"/>
      <c r="U3" s="19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customFormat="1" ht="10.5" customHeight="1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</row>
    <row r="5" spans="1:33" ht="11.25" customHeight="1" thickBot="1" x14ac:dyDescent="0.2">
      <c r="B5" s="80" t="s">
        <v>146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33" ht="18" customHeight="1" x14ac:dyDescent="0.15">
      <c r="B6" s="93" t="s">
        <v>3</v>
      </c>
      <c r="C6" s="94"/>
      <c r="D6" s="94"/>
      <c r="E6" s="40"/>
      <c r="F6" s="41"/>
      <c r="G6" s="42"/>
      <c r="H6" s="5" t="s">
        <v>2</v>
      </c>
      <c r="I6" s="95" t="s">
        <v>1</v>
      </c>
      <c r="J6" s="95"/>
      <c r="K6" s="46"/>
      <c r="L6" s="47"/>
      <c r="M6" s="47"/>
      <c r="N6" s="47"/>
      <c r="O6" s="47"/>
      <c r="P6" s="47"/>
      <c r="Q6" s="48"/>
    </row>
    <row r="7" spans="1:33" ht="18" customHeight="1" x14ac:dyDescent="0.15">
      <c r="B7" s="90" t="s">
        <v>0</v>
      </c>
      <c r="C7" s="91"/>
      <c r="D7" s="91"/>
      <c r="E7" s="43"/>
      <c r="F7" s="44"/>
      <c r="G7" s="44"/>
      <c r="H7" s="45"/>
      <c r="I7" s="92" t="s">
        <v>145</v>
      </c>
      <c r="J7" s="92"/>
      <c r="K7" s="49"/>
      <c r="L7" s="50"/>
      <c r="M7" s="50"/>
      <c r="N7" s="50"/>
      <c r="O7" s="50"/>
      <c r="P7" s="50"/>
      <c r="Q7" s="51"/>
    </row>
    <row r="8" spans="1:33" ht="18" customHeight="1" x14ac:dyDescent="0.15">
      <c r="B8" s="81" t="s">
        <v>4</v>
      </c>
      <c r="C8" s="82"/>
      <c r="D8" s="96"/>
      <c r="E8" s="53" t="s">
        <v>138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</row>
    <row r="9" spans="1:33" ht="18" customHeight="1" x14ac:dyDescent="0.15">
      <c r="B9" s="81" t="s">
        <v>143</v>
      </c>
      <c r="C9" s="115"/>
      <c r="D9" s="116"/>
      <c r="E9" s="53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8"/>
    </row>
    <row r="10" spans="1:33" ht="18" customHeight="1" x14ac:dyDescent="0.15">
      <c r="B10" s="81" t="s">
        <v>111</v>
      </c>
      <c r="C10" s="82"/>
      <c r="D10" s="82"/>
      <c r="E10" s="49"/>
      <c r="F10" s="50"/>
      <c r="G10" s="68"/>
      <c r="H10" s="59"/>
      <c r="I10" s="60"/>
      <c r="J10" s="85" t="s">
        <v>6</v>
      </c>
      <c r="K10" s="86"/>
      <c r="L10" s="86"/>
      <c r="M10" s="49"/>
      <c r="N10" s="50"/>
      <c r="O10" s="50"/>
      <c r="P10" s="50"/>
      <c r="Q10" s="51"/>
    </row>
    <row r="11" spans="1:33" ht="18" customHeight="1" x14ac:dyDescent="0.15">
      <c r="B11" s="81" t="s">
        <v>112</v>
      </c>
      <c r="C11" s="82"/>
      <c r="D11" s="96"/>
      <c r="E11" s="49"/>
      <c r="F11" s="50"/>
      <c r="G11" s="68"/>
      <c r="H11" s="59" t="s">
        <v>107</v>
      </c>
      <c r="I11" s="60"/>
      <c r="J11" s="87"/>
      <c r="K11" s="88"/>
      <c r="L11" s="89"/>
      <c r="M11" s="49"/>
      <c r="N11" s="50"/>
      <c r="O11" s="50"/>
      <c r="P11" s="50"/>
      <c r="Q11" s="51"/>
    </row>
    <row r="12" spans="1:33" ht="18" customHeight="1" thickBot="1" x14ac:dyDescent="0.2">
      <c r="B12" s="83" t="s">
        <v>113</v>
      </c>
      <c r="C12" s="84"/>
      <c r="D12" s="84"/>
      <c r="E12" s="69"/>
      <c r="F12" s="70"/>
      <c r="G12" s="71"/>
      <c r="H12" s="61" t="s">
        <v>107</v>
      </c>
      <c r="I12" s="62"/>
      <c r="J12" s="28" t="s">
        <v>105</v>
      </c>
      <c r="K12" s="29"/>
      <c r="L12" s="29"/>
      <c r="M12" s="28"/>
      <c r="N12" s="29"/>
      <c r="O12" s="29"/>
      <c r="P12" s="29"/>
      <c r="Q12" s="30"/>
    </row>
    <row r="13" spans="1:33" ht="20.45" customHeight="1" x14ac:dyDescent="0.15">
      <c r="B13" s="6"/>
      <c r="C13" s="7"/>
      <c r="D13" s="7"/>
      <c r="E13" s="8"/>
      <c r="F13" s="8"/>
      <c r="G13" s="9" t="s">
        <v>13</v>
      </c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</row>
    <row r="14" spans="1:33" s="10" customFormat="1" ht="21" customHeight="1" thickBot="1" x14ac:dyDescent="0.2">
      <c r="B14" s="52" t="s">
        <v>135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11"/>
      <c r="S14" s="11"/>
      <c r="T14" s="11"/>
    </row>
    <row r="15" spans="1:33" ht="13.15" customHeight="1" x14ac:dyDescent="0.15">
      <c r="B15" s="72"/>
      <c r="C15" s="107" t="s">
        <v>109</v>
      </c>
      <c r="D15" s="74" t="s">
        <v>108</v>
      </c>
      <c r="E15" s="74"/>
      <c r="F15" s="74"/>
      <c r="G15" s="74" t="s">
        <v>115</v>
      </c>
      <c r="H15" s="76"/>
      <c r="I15" s="74" t="s">
        <v>12</v>
      </c>
      <c r="J15" s="74"/>
      <c r="K15" s="74"/>
      <c r="L15" s="97" t="s">
        <v>11</v>
      </c>
      <c r="M15" s="98"/>
      <c r="N15" s="101" t="s">
        <v>147</v>
      </c>
      <c r="O15" s="102"/>
      <c r="P15" s="102"/>
      <c r="Q15" s="103"/>
      <c r="V15" s="3" t="s">
        <v>137</v>
      </c>
    </row>
    <row r="16" spans="1:33" ht="9.6" customHeight="1" x14ac:dyDescent="0.15">
      <c r="B16" s="73"/>
      <c r="C16" s="108"/>
      <c r="D16" s="75"/>
      <c r="E16" s="75"/>
      <c r="F16" s="75"/>
      <c r="G16" s="75"/>
      <c r="H16" s="77"/>
      <c r="I16" s="75"/>
      <c r="J16" s="75"/>
      <c r="K16" s="75"/>
      <c r="L16" s="99"/>
      <c r="M16" s="100"/>
      <c r="N16" s="104"/>
      <c r="O16" s="105"/>
      <c r="P16" s="105"/>
      <c r="Q16" s="106"/>
    </row>
    <row r="17" spans="2:17" ht="19.899999999999999" customHeight="1" x14ac:dyDescent="0.15">
      <c r="B17" s="25" t="s">
        <v>110</v>
      </c>
      <c r="C17" s="12">
        <v>30</v>
      </c>
      <c r="D17" s="63"/>
      <c r="E17" s="64"/>
      <c r="F17" s="65"/>
      <c r="G17" s="66" t="str">
        <f>PHONETIC(D17)</f>
        <v/>
      </c>
      <c r="H17" s="67"/>
      <c r="I17" s="36"/>
      <c r="J17" s="36"/>
      <c r="K17" s="36"/>
      <c r="L17" s="78" t="str">
        <f>IF(I17="","",DATEDIF(I17,リスト!$G$2,"Y"))</f>
        <v/>
      </c>
      <c r="M17" s="79"/>
      <c r="N17" s="33"/>
      <c r="O17" s="33"/>
      <c r="P17" s="33"/>
      <c r="Q17" s="34"/>
    </row>
    <row r="18" spans="2:17" ht="19.899999999999999" customHeight="1" x14ac:dyDescent="0.15">
      <c r="B18" s="26" t="s">
        <v>5</v>
      </c>
      <c r="C18" s="12">
        <v>31</v>
      </c>
      <c r="D18" s="63"/>
      <c r="E18" s="64"/>
      <c r="F18" s="65"/>
      <c r="G18" s="66" t="str">
        <f t="shared" ref="G18:G44" si="0">PHONETIC(D18)</f>
        <v/>
      </c>
      <c r="H18" s="67"/>
      <c r="I18" s="36"/>
      <c r="J18" s="36"/>
      <c r="K18" s="36"/>
      <c r="L18" s="78" t="str">
        <f>IF(I18="","",DATEDIF(I18,リスト!$G$2,"Y"))</f>
        <v/>
      </c>
      <c r="M18" s="79"/>
      <c r="N18" s="33"/>
      <c r="O18" s="33"/>
      <c r="P18" s="33"/>
      <c r="Q18" s="34"/>
    </row>
    <row r="19" spans="2:17" ht="19.899999999999999" customHeight="1" x14ac:dyDescent="0.15">
      <c r="B19" s="26" t="s">
        <v>5</v>
      </c>
      <c r="C19" s="12">
        <v>32</v>
      </c>
      <c r="D19" s="63"/>
      <c r="E19" s="64"/>
      <c r="F19" s="65"/>
      <c r="G19" s="66" t="str">
        <f t="shared" si="0"/>
        <v/>
      </c>
      <c r="H19" s="67"/>
      <c r="I19" s="36"/>
      <c r="J19" s="36"/>
      <c r="K19" s="36"/>
      <c r="L19" s="37" t="str">
        <f>IF(I19="","",DATEDIF(I19,リスト!$G$2,"Y"))</f>
        <v/>
      </c>
      <c r="M19" s="37"/>
      <c r="N19" s="33"/>
      <c r="O19" s="33"/>
      <c r="P19" s="33"/>
      <c r="Q19" s="34"/>
    </row>
    <row r="20" spans="2:17" ht="19.899999999999999" customHeight="1" x14ac:dyDescent="0.15">
      <c r="B20" s="25">
        <v>1</v>
      </c>
      <c r="C20" s="12">
        <v>10</v>
      </c>
      <c r="D20" s="63"/>
      <c r="E20" s="64"/>
      <c r="F20" s="65"/>
      <c r="G20" s="66" t="str">
        <f t="shared" ref="G20" si="1">PHONETIC(D20)</f>
        <v/>
      </c>
      <c r="H20" s="67"/>
      <c r="I20" s="36"/>
      <c r="J20" s="36"/>
      <c r="K20" s="36"/>
      <c r="L20" s="37" t="str">
        <f>IF(I20="","",DATEDIF(I20,リスト!$G$2,"Y"))</f>
        <v/>
      </c>
      <c r="M20" s="37"/>
      <c r="N20" s="33"/>
      <c r="O20" s="33"/>
      <c r="P20" s="33"/>
      <c r="Q20" s="34"/>
    </row>
    <row r="21" spans="2:17" ht="19.899999999999999" customHeight="1" x14ac:dyDescent="0.15">
      <c r="B21" s="25">
        <v>2</v>
      </c>
      <c r="C21" s="12"/>
      <c r="D21" s="63"/>
      <c r="E21" s="64"/>
      <c r="F21" s="65"/>
      <c r="G21" s="66" t="str">
        <f t="shared" ref="G21:G28" si="2">PHONETIC(D21)</f>
        <v/>
      </c>
      <c r="H21" s="67"/>
      <c r="I21" s="36"/>
      <c r="J21" s="36"/>
      <c r="K21" s="36"/>
      <c r="L21" s="37" t="str">
        <f>IF(I21="","",DATEDIF(I21,リスト!$G$2,"Y"))</f>
        <v/>
      </c>
      <c r="M21" s="37"/>
      <c r="N21" s="33"/>
      <c r="O21" s="33"/>
      <c r="P21" s="33"/>
      <c r="Q21" s="34"/>
    </row>
    <row r="22" spans="2:17" ht="19.899999999999999" customHeight="1" x14ac:dyDescent="0.15">
      <c r="B22" s="25">
        <v>3</v>
      </c>
      <c r="C22" s="12"/>
      <c r="D22" s="63"/>
      <c r="E22" s="64"/>
      <c r="F22" s="65"/>
      <c r="G22" s="66" t="str">
        <f t="shared" si="2"/>
        <v/>
      </c>
      <c r="H22" s="67"/>
      <c r="I22" s="36"/>
      <c r="J22" s="36"/>
      <c r="K22" s="36"/>
      <c r="L22" s="37" t="str">
        <f>IF(I22="","",DATEDIF(I22,リスト!$G$2,"Y"))</f>
        <v/>
      </c>
      <c r="M22" s="37"/>
      <c r="N22" s="33"/>
      <c r="O22" s="33"/>
      <c r="P22" s="33"/>
      <c r="Q22" s="34"/>
    </row>
    <row r="23" spans="2:17" ht="19.899999999999999" customHeight="1" x14ac:dyDescent="0.15">
      <c r="B23" s="25">
        <v>4</v>
      </c>
      <c r="C23" s="12"/>
      <c r="D23" s="63"/>
      <c r="E23" s="64"/>
      <c r="F23" s="65"/>
      <c r="G23" s="66" t="str">
        <f t="shared" si="2"/>
        <v/>
      </c>
      <c r="H23" s="67"/>
      <c r="I23" s="36"/>
      <c r="J23" s="36"/>
      <c r="K23" s="36"/>
      <c r="L23" s="37" t="str">
        <f>IF(I23="","",DATEDIF(I23,リスト!$G$2,"Y"))</f>
        <v/>
      </c>
      <c r="M23" s="37"/>
      <c r="N23" s="33"/>
      <c r="O23" s="33"/>
      <c r="P23" s="33"/>
      <c r="Q23" s="34"/>
    </row>
    <row r="24" spans="2:17" ht="19.899999999999999" customHeight="1" x14ac:dyDescent="0.15">
      <c r="B24" s="25">
        <v>5</v>
      </c>
      <c r="C24" s="12"/>
      <c r="D24" s="63"/>
      <c r="E24" s="64"/>
      <c r="F24" s="65"/>
      <c r="G24" s="66" t="str">
        <f t="shared" si="2"/>
        <v/>
      </c>
      <c r="H24" s="67"/>
      <c r="I24" s="36"/>
      <c r="J24" s="36"/>
      <c r="K24" s="36"/>
      <c r="L24" s="37" t="str">
        <f>IF(I24="","",DATEDIF(I24,リスト!$G$2,"Y"))</f>
        <v/>
      </c>
      <c r="M24" s="37"/>
      <c r="N24" s="33"/>
      <c r="O24" s="33"/>
      <c r="P24" s="33"/>
      <c r="Q24" s="34"/>
    </row>
    <row r="25" spans="2:17" ht="19.899999999999999" customHeight="1" x14ac:dyDescent="0.15">
      <c r="B25" s="25">
        <v>6</v>
      </c>
      <c r="C25" s="12"/>
      <c r="D25" s="63"/>
      <c r="E25" s="64"/>
      <c r="F25" s="65"/>
      <c r="G25" s="66" t="str">
        <f t="shared" si="2"/>
        <v/>
      </c>
      <c r="H25" s="67"/>
      <c r="I25" s="36"/>
      <c r="J25" s="36"/>
      <c r="K25" s="36"/>
      <c r="L25" s="37" t="str">
        <f>IF(I25="","",DATEDIF(I25,リスト!$G$2,"Y"))</f>
        <v/>
      </c>
      <c r="M25" s="37"/>
      <c r="N25" s="33"/>
      <c r="O25" s="33"/>
      <c r="P25" s="33"/>
      <c r="Q25" s="34"/>
    </row>
    <row r="26" spans="2:17" ht="19.899999999999999" customHeight="1" x14ac:dyDescent="0.15">
      <c r="B26" s="25">
        <v>7</v>
      </c>
      <c r="C26" s="12"/>
      <c r="D26" s="63"/>
      <c r="E26" s="64"/>
      <c r="F26" s="65"/>
      <c r="G26" s="66" t="str">
        <f t="shared" si="2"/>
        <v/>
      </c>
      <c r="H26" s="67"/>
      <c r="I26" s="36"/>
      <c r="J26" s="36"/>
      <c r="K26" s="36"/>
      <c r="L26" s="37" t="str">
        <f>IF(I26="","",DATEDIF(I26,リスト!$G$2,"Y"))</f>
        <v/>
      </c>
      <c r="M26" s="37"/>
      <c r="N26" s="33"/>
      <c r="O26" s="33"/>
      <c r="P26" s="33"/>
      <c r="Q26" s="34"/>
    </row>
    <row r="27" spans="2:17" ht="19.899999999999999" customHeight="1" x14ac:dyDescent="0.15">
      <c r="B27" s="25">
        <v>8</v>
      </c>
      <c r="C27" s="12"/>
      <c r="D27" s="63"/>
      <c r="E27" s="64"/>
      <c r="F27" s="65"/>
      <c r="G27" s="66" t="str">
        <f t="shared" si="2"/>
        <v/>
      </c>
      <c r="H27" s="67"/>
      <c r="I27" s="36"/>
      <c r="J27" s="36"/>
      <c r="K27" s="36"/>
      <c r="L27" s="37" t="str">
        <f>IF(I27="","",DATEDIF(I27,リスト!$G$2,"Y"))</f>
        <v/>
      </c>
      <c r="M27" s="37"/>
      <c r="N27" s="33"/>
      <c r="O27" s="33"/>
      <c r="P27" s="33"/>
      <c r="Q27" s="34"/>
    </row>
    <row r="28" spans="2:17" ht="19.899999999999999" customHeight="1" x14ac:dyDescent="0.15">
      <c r="B28" s="25">
        <v>9</v>
      </c>
      <c r="C28" s="12"/>
      <c r="D28" s="63" t="s">
        <v>105</v>
      </c>
      <c r="E28" s="64"/>
      <c r="F28" s="65"/>
      <c r="G28" s="66" t="str">
        <f t="shared" si="2"/>
        <v>　</v>
      </c>
      <c r="H28" s="67"/>
      <c r="I28" s="36"/>
      <c r="J28" s="36"/>
      <c r="K28" s="36"/>
      <c r="L28" s="37" t="str">
        <f>IF(I28="","",DATEDIF(I28,リスト!$G$2,"Y"))</f>
        <v/>
      </c>
      <c r="M28" s="37"/>
      <c r="N28" s="33"/>
      <c r="O28" s="33"/>
      <c r="P28" s="33"/>
      <c r="Q28" s="34"/>
    </row>
    <row r="29" spans="2:17" ht="19.899999999999999" customHeight="1" x14ac:dyDescent="0.15">
      <c r="B29" s="25">
        <v>10</v>
      </c>
      <c r="C29" s="12"/>
      <c r="D29" s="63" t="s">
        <v>105</v>
      </c>
      <c r="E29" s="64"/>
      <c r="F29" s="65"/>
      <c r="G29" s="66" t="str">
        <f t="shared" si="0"/>
        <v>　</v>
      </c>
      <c r="H29" s="67"/>
      <c r="I29" s="36"/>
      <c r="J29" s="36"/>
      <c r="K29" s="36"/>
      <c r="L29" s="37" t="str">
        <f>IF(I29="","",DATEDIF(I29,リスト!$G$2,"Y"))</f>
        <v/>
      </c>
      <c r="M29" s="37"/>
      <c r="N29" s="33"/>
      <c r="O29" s="33"/>
      <c r="P29" s="33"/>
      <c r="Q29" s="34"/>
    </row>
    <row r="30" spans="2:17" ht="19.899999999999999" customHeight="1" x14ac:dyDescent="0.15">
      <c r="B30" s="25">
        <v>11</v>
      </c>
      <c r="C30" s="12"/>
      <c r="D30" s="63" t="s">
        <v>105</v>
      </c>
      <c r="E30" s="64"/>
      <c r="F30" s="65"/>
      <c r="G30" s="66" t="str">
        <f t="shared" si="0"/>
        <v>　</v>
      </c>
      <c r="H30" s="67"/>
      <c r="I30" s="36"/>
      <c r="J30" s="36"/>
      <c r="K30" s="36"/>
      <c r="L30" s="37" t="str">
        <f>IF(I30="","",DATEDIF(I30,リスト!$G$2,"Y"))</f>
        <v/>
      </c>
      <c r="M30" s="37"/>
      <c r="N30" s="33"/>
      <c r="O30" s="33"/>
      <c r="P30" s="33"/>
      <c r="Q30" s="34"/>
    </row>
    <row r="31" spans="2:17" ht="19.899999999999999" customHeight="1" x14ac:dyDescent="0.15">
      <c r="B31" s="25">
        <v>12</v>
      </c>
      <c r="C31" s="12"/>
      <c r="D31" s="63" t="s">
        <v>105</v>
      </c>
      <c r="E31" s="64"/>
      <c r="F31" s="65"/>
      <c r="G31" s="66" t="str">
        <f t="shared" si="0"/>
        <v>　</v>
      </c>
      <c r="H31" s="67"/>
      <c r="I31" s="36"/>
      <c r="J31" s="36"/>
      <c r="K31" s="36"/>
      <c r="L31" s="37" t="str">
        <f>IF(I31="","",DATEDIF(I31,リスト!$G$2,"Y"))</f>
        <v/>
      </c>
      <c r="M31" s="37"/>
      <c r="N31" s="33"/>
      <c r="O31" s="33"/>
      <c r="P31" s="33"/>
      <c r="Q31" s="34"/>
    </row>
    <row r="32" spans="2:17" ht="19.899999999999999" customHeight="1" x14ac:dyDescent="0.15">
      <c r="B32" s="25">
        <v>13</v>
      </c>
      <c r="C32" s="12"/>
      <c r="D32" s="63" t="s">
        <v>105</v>
      </c>
      <c r="E32" s="64"/>
      <c r="F32" s="65"/>
      <c r="G32" s="66" t="str">
        <f t="shared" si="0"/>
        <v>　</v>
      </c>
      <c r="H32" s="67"/>
      <c r="I32" s="36"/>
      <c r="J32" s="36"/>
      <c r="K32" s="36"/>
      <c r="L32" s="37" t="str">
        <f>IF(I32="","",DATEDIF(I32,リスト!$G$2,"Y"))</f>
        <v/>
      </c>
      <c r="M32" s="37"/>
      <c r="N32" s="33"/>
      <c r="O32" s="33"/>
      <c r="P32" s="33"/>
      <c r="Q32" s="34"/>
    </row>
    <row r="33" spans="2:17" ht="19.899999999999999" customHeight="1" x14ac:dyDescent="0.15">
      <c r="B33" s="25">
        <v>14</v>
      </c>
      <c r="C33" s="12"/>
      <c r="D33" s="63" t="s">
        <v>105</v>
      </c>
      <c r="E33" s="64"/>
      <c r="F33" s="65"/>
      <c r="G33" s="66" t="str">
        <f t="shared" si="0"/>
        <v>　</v>
      </c>
      <c r="H33" s="67"/>
      <c r="I33" s="36"/>
      <c r="J33" s="36"/>
      <c r="K33" s="36"/>
      <c r="L33" s="37" t="str">
        <f>IF(I33="","",DATEDIF(I33,リスト!$G$2,"Y"))</f>
        <v/>
      </c>
      <c r="M33" s="37"/>
      <c r="N33" s="33"/>
      <c r="O33" s="33"/>
      <c r="P33" s="33"/>
      <c r="Q33" s="34"/>
    </row>
    <row r="34" spans="2:17" ht="19.899999999999999" customHeight="1" x14ac:dyDescent="0.15">
      <c r="B34" s="25">
        <v>15</v>
      </c>
      <c r="C34" s="12"/>
      <c r="D34" s="63" t="s">
        <v>105</v>
      </c>
      <c r="E34" s="64"/>
      <c r="F34" s="65"/>
      <c r="G34" s="66" t="str">
        <f t="shared" si="0"/>
        <v>　</v>
      </c>
      <c r="H34" s="67"/>
      <c r="I34" s="36"/>
      <c r="J34" s="36"/>
      <c r="K34" s="36"/>
      <c r="L34" s="37" t="str">
        <f>IF(I34="","",DATEDIF(I34,リスト!$G$2,"Y"))</f>
        <v/>
      </c>
      <c r="M34" s="37"/>
      <c r="N34" s="33"/>
      <c r="O34" s="33"/>
      <c r="P34" s="33"/>
      <c r="Q34" s="34"/>
    </row>
    <row r="35" spans="2:17" ht="19.899999999999999" customHeight="1" x14ac:dyDescent="0.15">
      <c r="B35" s="25">
        <v>16</v>
      </c>
      <c r="C35" s="12"/>
      <c r="D35" s="63" t="s">
        <v>105</v>
      </c>
      <c r="E35" s="64"/>
      <c r="F35" s="65"/>
      <c r="G35" s="66" t="str">
        <f t="shared" si="0"/>
        <v>　</v>
      </c>
      <c r="H35" s="67"/>
      <c r="I35" s="36"/>
      <c r="J35" s="36"/>
      <c r="K35" s="36"/>
      <c r="L35" s="37" t="str">
        <f>IF(I35="","",DATEDIF(I35,リスト!$G$2,"Y"))</f>
        <v/>
      </c>
      <c r="M35" s="37"/>
      <c r="N35" s="33"/>
      <c r="O35" s="33"/>
      <c r="P35" s="33"/>
      <c r="Q35" s="34"/>
    </row>
    <row r="36" spans="2:17" ht="19.899999999999999" customHeight="1" x14ac:dyDescent="0.15">
      <c r="B36" s="25">
        <v>17</v>
      </c>
      <c r="C36" s="12"/>
      <c r="D36" s="63" t="s">
        <v>105</v>
      </c>
      <c r="E36" s="64"/>
      <c r="F36" s="65"/>
      <c r="G36" s="66" t="str">
        <f t="shared" si="0"/>
        <v>　</v>
      </c>
      <c r="H36" s="67"/>
      <c r="I36" s="36"/>
      <c r="J36" s="36"/>
      <c r="K36" s="36"/>
      <c r="L36" s="37" t="str">
        <f>IF(I36="","",DATEDIF(I36,リスト!$G$2,"Y"))</f>
        <v/>
      </c>
      <c r="M36" s="37"/>
      <c r="N36" s="33"/>
      <c r="O36" s="33"/>
      <c r="P36" s="33"/>
      <c r="Q36" s="34"/>
    </row>
    <row r="37" spans="2:17" ht="19.899999999999999" customHeight="1" x14ac:dyDescent="0.15">
      <c r="B37" s="25">
        <v>18</v>
      </c>
      <c r="C37" s="12"/>
      <c r="D37" s="63" t="s">
        <v>105</v>
      </c>
      <c r="E37" s="64"/>
      <c r="F37" s="65"/>
      <c r="G37" s="66" t="str">
        <f t="shared" si="0"/>
        <v>　</v>
      </c>
      <c r="H37" s="67"/>
      <c r="I37" s="36"/>
      <c r="J37" s="36"/>
      <c r="K37" s="36"/>
      <c r="L37" s="37" t="str">
        <f>IF(I37="","",DATEDIF(I37,リスト!$G$2,"Y"))</f>
        <v/>
      </c>
      <c r="M37" s="37"/>
      <c r="N37" s="33"/>
      <c r="O37" s="33"/>
      <c r="P37" s="33"/>
      <c r="Q37" s="34"/>
    </row>
    <row r="38" spans="2:17" ht="19.899999999999999" customHeight="1" x14ac:dyDescent="0.15">
      <c r="B38" s="25">
        <v>19</v>
      </c>
      <c r="C38" s="12"/>
      <c r="D38" s="63" t="s">
        <v>105</v>
      </c>
      <c r="E38" s="64"/>
      <c r="F38" s="65"/>
      <c r="G38" s="66" t="str">
        <f t="shared" si="0"/>
        <v>　</v>
      </c>
      <c r="H38" s="67"/>
      <c r="I38" s="36"/>
      <c r="J38" s="36"/>
      <c r="K38" s="36"/>
      <c r="L38" s="37" t="str">
        <f>IF(I38="","",DATEDIF(I38,リスト!$G$2,"Y"))</f>
        <v/>
      </c>
      <c r="M38" s="37"/>
      <c r="N38" s="33"/>
      <c r="O38" s="33"/>
      <c r="P38" s="33"/>
      <c r="Q38" s="34"/>
    </row>
    <row r="39" spans="2:17" ht="19.899999999999999" customHeight="1" x14ac:dyDescent="0.15">
      <c r="B39" s="25">
        <v>20</v>
      </c>
      <c r="C39" s="12"/>
      <c r="D39" s="63" t="s">
        <v>105</v>
      </c>
      <c r="E39" s="64"/>
      <c r="F39" s="65"/>
      <c r="G39" s="66" t="str">
        <f t="shared" si="0"/>
        <v>　</v>
      </c>
      <c r="H39" s="67"/>
      <c r="I39" s="36"/>
      <c r="J39" s="36"/>
      <c r="K39" s="36"/>
      <c r="L39" s="37" t="str">
        <f>IF(I39="","",DATEDIF(I39,リスト!$G$2,"Y"))</f>
        <v/>
      </c>
      <c r="M39" s="37"/>
      <c r="N39" s="33"/>
      <c r="O39" s="33"/>
      <c r="P39" s="33"/>
      <c r="Q39" s="34"/>
    </row>
    <row r="40" spans="2:17" ht="19.899999999999999" customHeight="1" x14ac:dyDescent="0.15">
      <c r="B40" s="25">
        <v>21</v>
      </c>
      <c r="C40" s="12"/>
      <c r="D40" s="63" t="s">
        <v>105</v>
      </c>
      <c r="E40" s="64"/>
      <c r="F40" s="65"/>
      <c r="G40" s="66" t="str">
        <f t="shared" si="0"/>
        <v>　</v>
      </c>
      <c r="H40" s="67"/>
      <c r="I40" s="36"/>
      <c r="J40" s="36"/>
      <c r="K40" s="36"/>
      <c r="L40" s="37" t="str">
        <f>IF(I40="","",DATEDIF(I40,リスト!$G$2,"Y"))</f>
        <v/>
      </c>
      <c r="M40" s="37"/>
      <c r="N40" s="33"/>
      <c r="O40" s="33"/>
      <c r="P40" s="33"/>
      <c r="Q40" s="34"/>
    </row>
    <row r="41" spans="2:17" ht="19.899999999999999" customHeight="1" x14ac:dyDescent="0.15">
      <c r="B41" s="25">
        <v>22</v>
      </c>
      <c r="C41" s="12"/>
      <c r="D41" s="63" t="s">
        <v>105</v>
      </c>
      <c r="E41" s="64"/>
      <c r="F41" s="65"/>
      <c r="G41" s="66" t="str">
        <f t="shared" si="0"/>
        <v>　</v>
      </c>
      <c r="H41" s="67"/>
      <c r="I41" s="36"/>
      <c r="J41" s="36"/>
      <c r="K41" s="36"/>
      <c r="L41" s="37" t="str">
        <f>IF(I41="","",DATEDIF(I41,リスト!$G$2,"Y"))</f>
        <v/>
      </c>
      <c r="M41" s="37"/>
      <c r="N41" s="33"/>
      <c r="O41" s="33"/>
      <c r="P41" s="33"/>
      <c r="Q41" s="34"/>
    </row>
    <row r="42" spans="2:17" ht="19.899999999999999" customHeight="1" x14ac:dyDescent="0.15">
      <c r="B42" s="25">
        <v>23</v>
      </c>
      <c r="C42" s="12"/>
      <c r="D42" s="63" t="s">
        <v>105</v>
      </c>
      <c r="E42" s="64"/>
      <c r="F42" s="65"/>
      <c r="G42" s="66" t="str">
        <f t="shared" si="0"/>
        <v>　</v>
      </c>
      <c r="H42" s="67"/>
      <c r="I42" s="36"/>
      <c r="J42" s="36"/>
      <c r="K42" s="36"/>
      <c r="L42" s="37" t="str">
        <f>IF(I42="","",DATEDIF(I42,リスト!$G$2,"Y"))</f>
        <v/>
      </c>
      <c r="M42" s="37"/>
      <c r="N42" s="33"/>
      <c r="O42" s="33"/>
      <c r="P42" s="33"/>
      <c r="Q42" s="34"/>
    </row>
    <row r="43" spans="2:17" ht="19.899999999999999" customHeight="1" x14ac:dyDescent="0.15">
      <c r="B43" s="25">
        <v>24</v>
      </c>
      <c r="C43" s="12" t="s">
        <v>107</v>
      </c>
      <c r="D43" s="63" t="s">
        <v>105</v>
      </c>
      <c r="E43" s="64"/>
      <c r="F43" s="65"/>
      <c r="G43" s="66" t="str">
        <f t="shared" si="0"/>
        <v>　</v>
      </c>
      <c r="H43" s="67"/>
      <c r="I43" s="36"/>
      <c r="J43" s="36"/>
      <c r="K43" s="36"/>
      <c r="L43" s="37" t="str">
        <f>IF(I43="","",DATEDIF(I43,リスト!$G$2,"Y"))</f>
        <v/>
      </c>
      <c r="M43" s="37"/>
      <c r="N43" s="33"/>
      <c r="O43" s="33"/>
      <c r="P43" s="33"/>
      <c r="Q43" s="34"/>
    </row>
    <row r="44" spans="2:17" ht="19.899999999999999" customHeight="1" thickBot="1" x14ac:dyDescent="0.2">
      <c r="B44" s="27">
        <v>25</v>
      </c>
      <c r="C44" s="13" t="s">
        <v>107</v>
      </c>
      <c r="D44" s="109" t="s">
        <v>105</v>
      </c>
      <c r="E44" s="110"/>
      <c r="F44" s="111"/>
      <c r="G44" s="112" t="str">
        <f t="shared" si="0"/>
        <v>　</v>
      </c>
      <c r="H44" s="113"/>
      <c r="I44" s="114"/>
      <c r="J44" s="114"/>
      <c r="K44" s="114"/>
      <c r="L44" s="35" t="str">
        <f>IF(I44="","",DATEDIF(I44,リスト!$G$2,"Y"))</f>
        <v/>
      </c>
      <c r="M44" s="35"/>
      <c r="N44" s="57"/>
      <c r="O44" s="57"/>
      <c r="P44" s="57"/>
      <c r="Q44" s="58"/>
    </row>
    <row r="45" spans="2:17" ht="18.75" customHeight="1" x14ac:dyDescent="0.15">
      <c r="B45" s="31" t="s">
        <v>144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2:17" ht="9" customHeight="1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2:17" ht="23.25" customHeight="1" x14ac:dyDescent="0.15">
      <c r="C47" s="20" t="s">
        <v>106</v>
      </c>
    </row>
    <row r="48" spans="2:17" ht="17.25" customHeight="1" x14ac:dyDescent="0.15">
      <c r="C48" s="9" t="s">
        <v>7</v>
      </c>
      <c r="Q48" s="21"/>
    </row>
    <row r="49" spans="2:16" ht="12.75" customHeight="1" x14ac:dyDescent="0.15">
      <c r="C49" s="56">
        <v>2025</v>
      </c>
      <c r="D49" s="56"/>
      <c r="E49" s="14" t="s">
        <v>8</v>
      </c>
      <c r="F49" s="15"/>
      <c r="G49" s="14" t="s">
        <v>9</v>
      </c>
      <c r="H49" s="15"/>
      <c r="I49" s="14" t="s">
        <v>10</v>
      </c>
    </row>
    <row r="50" spans="2:16" ht="21" customHeight="1" x14ac:dyDescent="0.15">
      <c r="E50" s="32"/>
      <c r="F50" s="32"/>
      <c r="G50" s="39" t="s">
        <v>140</v>
      </c>
      <c r="H50" s="39"/>
      <c r="I50" s="22" t="s">
        <v>59</v>
      </c>
      <c r="J50" s="38" t="s">
        <v>114</v>
      </c>
      <c r="K50" s="38"/>
      <c r="L50" s="23"/>
      <c r="M50" s="23"/>
      <c r="N50" s="23"/>
      <c r="O50" s="23"/>
      <c r="P50" s="23"/>
    </row>
    <row r="51" spans="2:16" ht="5.25" customHeight="1" x14ac:dyDescent="0.15">
      <c r="C51" s="14"/>
    </row>
    <row r="52" spans="2:16" ht="23.25" customHeight="1" x14ac:dyDescent="0.15">
      <c r="B52" s="8" t="s">
        <v>139</v>
      </c>
      <c r="C52" s="20"/>
    </row>
    <row r="53" spans="2:16" ht="6.75" customHeight="1" x14ac:dyDescent="0.15"/>
  </sheetData>
  <mergeCells count="185">
    <mergeCell ref="B9:D9"/>
    <mergeCell ref="E9:Q9"/>
    <mergeCell ref="W2:AG2"/>
    <mergeCell ref="B4:U4"/>
    <mergeCell ref="W4:AG4"/>
    <mergeCell ref="A1:R1"/>
    <mergeCell ref="A2:R2"/>
    <mergeCell ref="A3:R3"/>
    <mergeCell ref="D42:F42"/>
    <mergeCell ref="G42:H42"/>
    <mergeCell ref="I42:K42"/>
    <mergeCell ref="D36:F36"/>
    <mergeCell ref="G36:H36"/>
    <mergeCell ref="I36:K36"/>
    <mergeCell ref="D37:F37"/>
    <mergeCell ref="G37:H37"/>
    <mergeCell ref="I37:K37"/>
    <mergeCell ref="D38:F38"/>
    <mergeCell ref="G38:H38"/>
    <mergeCell ref="I38:K38"/>
    <mergeCell ref="G32:H32"/>
    <mergeCell ref="I32:K32"/>
    <mergeCell ref="D33:F33"/>
    <mergeCell ref="G33:H33"/>
    <mergeCell ref="I33:K33"/>
    <mergeCell ref="D34:F34"/>
    <mergeCell ref="D43:F43"/>
    <mergeCell ref="G43:H43"/>
    <mergeCell ref="I43:K43"/>
    <mergeCell ref="D44:F44"/>
    <mergeCell ref="G44:H44"/>
    <mergeCell ref="I44:K44"/>
    <mergeCell ref="D39:F39"/>
    <mergeCell ref="G39:H39"/>
    <mergeCell ref="I39:K39"/>
    <mergeCell ref="D40:F40"/>
    <mergeCell ref="G40:H40"/>
    <mergeCell ref="I40:K40"/>
    <mergeCell ref="D41:F41"/>
    <mergeCell ref="G41:H41"/>
    <mergeCell ref="I41:K41"/>
    <mergeCell ref="G34:H34"/>
    <mergeCell ref="I34:K34"/>
    <mergeCell ref="D35:F35"/>
    <mergeCell ref="G35:H35"/>
    <mergeCell ref="I35:K35"/>
    <mergeCell ref="I27:K27"/>
    <mergeCell ref="D28:F28"/>
    <mergeCell ref="G28:H28"/>
    <mergeCell ref="I28:K28"/>
    <mergeCell ref="D29:F29"/>
    <mergeCell ref="G29:H29"/>
    <mergeCell ref="I29:K29"/>
    <mergeCell ref="D30:F30"/>
    <mergeCell ref="G30:H30"/>
    <mergeCell ref="I30:K30"/>
    <mergeCell ref="D27:F27"/>
    <mergeCell ref="G27:H27"/>
    <mergeCell ref="D19:F19"/>
    <mergeCell ref="G19:H19"/>
    <mergeCell ref="I19:K19"/>
    <mergeCell ref="D20:F20"/>
    <mergeCell ref="G20:H20"/>
    <mergeCell ref="I20:K20"/>
    <mergeCell ref="D21:F21"/>
    <mergeCell ref="G21:H21"/>
    <mergeCell ref="I21:K21"/>
    <mergeCell ref="L15:M16"/>
    <mergeCell ref="N15:Q16"/>
    <mergeCell ref="D17:F17"/>
    <mergeCell ref="G17:H17"/>
    <mergeCell ref="I17:K17"/>
    <mergeCell ref="D18:F18"/>
    <mergeCell ref="G18:H18"/>
    <mergeCell ref="I18:K18"/>
    <mergeCell ref="C15:C16"/>
    <mergeCell ref="B15:B16"/>
    <mergeCell ref="D15:F16"/>
    <mergeCell ref="G15:H16"/>
    <mergeCell ref="I15:K16"/>
    <mergeCell ref="L18:M18"/>
    <mergeCell ref="L28:M28"/>
    <mergeCell ref="B5:Q5"/>
    <mergeCell ref="N37:Q37"/>
    <mergeCell ref="B10:D10"/>
    <mergeCell ref="B12:D12"/>
    <mergeCell ref="J10:L10"/>
    <mergeCell ref="M10:Q10"/>
    <mergeCell ref="J11:L11"/>
    <mergeCell ref="B7:D7"/>
    <mergeCell ref="I7:J7"/>
    <mergeCell ref="N34:Q34"/>
    <mergeCell ref="M11:Q11"/>
    <mergeCell ref="B6:D6"/>
    <mergeCell ref="I6:J6"/>
    <mergeCell ref="B8:D8"/>
    <mergeCell ref="L17:M17"/>
    <mergeCell ref="B11:D11"/>
    <mergeCell ref="L19:M19"/>
    <mergeCell ref="L22:M22"/>
    <mergeCell ref="L27:M27"/>
    <mergeCell ref="L40:M40"/>
    <mergeCell ref="N28:Q28"/>
    <mergeCell ref="N29:Q29"/>
    <mergeCell ref="L31:M31"/>
    <mergeCell ref="N32:Q32"/>
    <mergeCell ref="L34:M34"/>
    <mergeCell ref="N21:Q21"/>
    <mergeCell ref="N22:Q22"/>
    <mergeCell ref="N23:Q23"/>
    <mergeCell ref="N24:Q24"/>
    <mergeCell ref="N25:Q25"/>
    <mergeCell ref="N26:Q26"/>
    <mergeCell ref="E10:G10"/>
    <mergeCell ref="E11:G11"/>
    <mergeCell ref="E12:G12"/>
    <mergeCell ref="N30:Q30"/>
    <mergeCell ref="N33:Q33"/>
    <mergeCell ref="L32:M32"/>
    <mergeCell ref="L30:M30"/>
    <mergeCell ref="L33:M33"/>
    <mergeCell ref="L29:M29"/>
    <mergeCell ref="D31:F31"/>
    <mergeCell ref="G31:H31"/>
    <mergeCell ref="I31:K31"/>
    <mergeCell ref="D32:F32"/>
    <mergeCell ref="D24:F24"/>
    <mergeCell ref="G24:H24"/>
    <mergeCell ref="I24:K24"/>
    <mergeCell ref="D25:F25"/>
    <mergeCell ref="G25:H25"/>
    <mergeCell ref="I25:K25"/>
    <mergeCell ref="D26:F26"/>
    <mergeCell ref="G26:H26"/>
    <mergeCell ref="I26:K26"/>
    <mergeCell ref="L20:M20"/>
    <mergeCell ref="N20:Q20"/>
    <mergeCell ref="L41:M41"/>
    <mergeCell ref="E6:G6"/>
    <mergeCell ref="E7:H7"/>
    <mergeCell ref="K6:Q6"/>
    <mergeCell ref="K7:Q7"/>
    <mergeCell ref="B14:Q14"/>
    <mergeCell ref="E8:Q8"/>
    <mergeCell ref="N43:Q43"/>
    <mergeCell ref="C49:D49"/>
    <mergeCell ref="N44:Q44"/>
    <mergeCell ref="H10:I10"/>
    <mergeCell ref="H11:I11"/>
    <mergeCell ref="H12:I12"/>
    <mergeCell ref="N38:Q38"/>
    <mergeCell ref="N39:Q39"/>
    <mergeCell ref="N40:Q40"/>
    <mergeCell ref="N41:Q41"/>
    <mergeCell ref="N42:Q42"/>
    <mergeCell ref="L43:M43"/>
    <mergeCell ref="D22:F22"/>
    <mergeCell ref="G22:H22"/>
    <mergeCell ref="I22:K22"/>
    <mergeCell ref="D23:F23"/>
    <mergeCell ref="G23:H23"/>
    <mergeCell ref="B45:Q45"/>
    <mergeCell ref="E50:F50"/>
    <mergeCell ref="N17:Q17"/>
    <mergeCell ref="N18:Q18"/>
    <mergeCell ref="N19:Q19"/>
    <mergeCell ref="L44:M44"/>
    <mergeCell ref="I23:K23"/>
    <mergeCell ref="L36:M36"/>
    <mergeCell ref="L37:M37"/>
    <mergeCell ref="L35:M35"/>
    <mergeCell ref="L38:M38"/>
    <mergeCell ref="L39:M39"/>
    <mergeCell ref="N35:Q35"/>
    <mergeCell ref="N36:Q36"/>
    <mergeCell ref="L26:M26"/>
    <mergeCell ref="N27:Q27"/>
    <mergeCell ref="L23:M23"/>
    <mergeCell ref="J50:K50"/>
    <mergeCell ref="G50:H50"/>
    <mergeCell ref="L21:M21"/>
    <mergeCell ref="N31:Q31"/>
    <mergeCell ref="L25:M25"/>
    <mergeCell ref="L24:M24"/>
    <mergeCell ref="L42:M42"/>
  </mergeCells>
  <phoneticPr fontId="1"/>
  <dataValidations xWindow="503" yWindow="630" count="8">
    <dataValidation type="list" allowBlank="1" showInputMessage="1" showErrorMessage="1" sqref="F49">
      <formula1>"4,5,6,7,8,9,10,11,12,1,2,3,"</formula1>
    </dataValidation>
    <dataValidation type="list" allowBlank="1" showInputMessage="1" showErrorMessage="1" sqref="H49">
      <formula1>"1,2,3,4,5,6,7,8,9,10,11,12,13,14,15,16,17,18,19,20,21,22,23,24,25,26,27,28,29,30,31,"</formula1>
    </dataValidation>
    <dataValidation type="list" allowBlank="1" showInputMessage="1" showErrorMessage="1" sqref="C49">
      <formula1>"2022,2023,2024,2025,2026,2027,"</formula1>
    </dataValidation>
    <dataValidation type="list" errorStyle="warning" allowBlank="1" showInputMessage="1" showErrorMessage="1" promptTitle="連盟・協会！" prompt="リストから選択してください。" sqref="I50">
      <formula1>"連盟,協会,"</formula1>
    </dataValidation>
    <dataValidation type="list" errorStyle="warning" allowBlank="1" showInputMessage="1" showErrorMessage="1" promptTitle="会長・理事長！" prompt="リストから選択してください。" sqref="J50">
      <formula1>"会長,支部長,理事長,事務局長,"</formula1>
    </dataValidation>
    <dataValidation allowBlank="1" showInputMessage="1" showErrorMessage="1" promptTitle="電話番号" prompt="緊急時に使用します！" sqref="K7"/>
    <dataValidation allowBlank="1" showInputMessage="1" showErrorMessage="1" promptTitle="指導者登録番号" prompt="指導者資格をお持ちの監督・コーチは、登録番号を記載ください。" sqref="H10:I12"/>
    <dataValidation errorStyle="warning" allowBlank="1" showInputMessage="1" showErrorMessage="1" sqref="J10:L10"/>
  </dataValidations>
  <printOptions verticalCentered="1"/>
  <pageMargins left="0.78740157480314965" right="0.19685039370078741" top="0.19685039370078741" bottom="0.19685039370078741" header="0.51181102362204722" footer="0.51181102362204722"/>
  <pageSetup paperSize="9" scale="94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503" yWindow="630" count="3">
        <x14:dataValidation type="list" errorStyle="warning" allowBlank="1" showInputMessage="1" showErrorMessage="1" promptTitle="支部名" prompt="リストから選択してください！">
          <x14:formula1>
            <xm:f>リスト!$B$3:$B$46</xm:f>
          </x14:formula1>
          <xm:sqref>E6:G6</xm:sqref>
        </x14:dataValidation>
        <x14:dataValidation type="list" allowBlank="1" showInputMessage="1" showErrorMessage="1" prompt="リストから選択してください1_x000a_">
          <x14:formula1>
            <xm:f>リスト!$C$3:$C$46</xm:f>
          </x14:formula1>
          <xm:sqref>E50:F50</xm:sqref>
        </x14:dataValidation>
        <x14:dataValidation type="list" errorStyle="warning" allowBlank="1" showInputMessage="1" showErrorMessage="1" errorTitle="大会名" error="リストから選択してください！" promptTitle="大会名！" prompt="大会名をリストから選択してください。">
          <x14:formula1>
            <xm:f>リスト!$E$3:$E$21</xm:f>
          </x14:formula1>
          <xm:sqref>C4:L4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showGridLines="0" topLeftCell="A7" workbookViewId="0">
      <selection activeCell="J32" sqref="J32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6"/>
  <sheetViews>
    <sheetView showGridLines="0" workbookViewId="0">
      <selection activeCell="G15" sqref="G15"/>
    </sheetView>
  </sheetViews>
  <sheetFormatPr defaultRowHeight="13.5" x14ac:dyDescent="0.15"/>
  <cols>
    <col min="5" max="5" width="42.5" bestFit="1" customWidth="1"/>
    <col min="7" max="7" width="9.5" bestFit="1" customWidth="1"/>
  </cols>
  <sheetData>
    <row r="2" spans="2:7" x14ac:dyDescent="0.15">
      <c r="B2" t="s">
        <v>2</v>
      </c>
      <c r="C2" t="s">
        <v>60</v>
      </c>
      <c r="E2" t="s">
        <v>58</v>
      </c>
      <c r="G2" s="2">
        <v>45748</v>
      </c>
    </row>
    <row r="3" spans="2:7" x14ac:dyDescent="0.15">
      <c r="B3" t="s">
        <v>14</v>
      </c>
      <c r="C3" t="s">
        <v>61</v>
      </c>
      <c r="E3" t="s">
        <v>116</v>
      </c>
    </row>
    <row r="4" spans="2:7" x14ac:dyDescent="0.15">
      <c r="B4" t="s">
        <v>15</v>
      </c>
      <c r="C4" t="s">
        <v>62</v>
      </c>
      <c r="E4" t="s">
        <v>117</v>
      </c>
    </row>
    <row r="5" spans="2:7" x14ac:dyDescent="0.15">
      <c r="B5" t="s">
        <v>16</v>
      </c>
      <c r="C5" t="s">
        <v>63</v>
      </c>
      <c r="E5" t="s">
        <v>118</v>
      </c>
    </row>
    <row r="6" spans="2:7" x14ac:dyDescent="0.15">
      <c r="B6" t="s">
        <v>17</v>
      </c>
      <c r="C6" t="s">
        <v>64</v>
      </c>
      <c r="E6" t="s">
        <v>119</v>
      </c>
    </row>
    <row r="7" spans="2:7" x14ac:dyDescent="0.15">
      <c r="B7" t="s">
        <v>18</v>
      </c>
      <c r="C7" t="s">
        <v>65</v>
      </c>
      <c r="E7" t="s">
        <v>120</v>
      </c>
    </row>
    <row r="8" spans="2:7" x14ac:dyDescent="0.15">
      <c r="B8" t="s">
        <v>19</v>
      </c>
      <c r="C8" t="s">
        <v>66</v>
      </c>
      <c r="E8" s="1" t="s">
        <v>121</v>
      </c>
    </row>
    <row r="9" spans="2:7" x14ac:dyDescent="0.15">
      <c r="B9" t="s">
        <v>20</v>
      </c>
      <c r="C9" t="s">
        <v>67</v>
      </c>
      <c r="E9" t="s">
        <v>122</v>
      </c>
    </row>
    <row r="10" spans="2:7" x14ac:dyDescent="0.15">
      <c r="B10" t="s">
        <v>21</v>
      </c>
      <c r="C10" t="s">
        <v>68</v>
      </c>
      <c r="E10" t="s">
        <v>123</v>
      </c>
    </row>
    <row r="11" spans="2:7" x14ac:dyDescent="0.15">
      <c r="B11" t="s">
        <v>22</v>
      </c>
      <c r="C11" t="s">
        <v>69</v>
      </c>
      <c r="E11" t="s">
        <v>124</v>
      </c>
    </row>
    <row r="12" spans="2:7" x14ac:dyDescent="0.15">
      <c r="B12" t="s">
        <v>23</v>
      </c>
      <c r="C12" t="s">
        <v>70</v>
      </c>
      <c r="E12" t="s">
        <v>125</v>
      </c>
    </row>
    <row r="13" spans="2:7" x14ac:dyDescent="0.15">
      <c r="B13" t="s">
        <v>24</v>
      </c>
      <c r="C13" t="s">
        <v>71</v>
      </c>
      <c r="E13" t="s">
        <v>126</v>
      </c>
    </row>
    <row r="14" spans="2:7" x14ac:dyDescent="0.15">
      <c r="B14" t="s">
        <v>25</v>
      </c>
      <c r="C14" t="s">
        <v>72</v>
      </c>
      <c r="E14" t="s">
        <v>127</v>
      </c>
    </row>
    <row r="15" spans="2:7" x14ac:dyDescent="0.15">
      <c r="B15" t="s">
        <v>26</v>
      </c>
      <c r="C15" t="s">
        <v>73</v>
      </c>
      <c r="E15" t="s">
        <v>128</v>
      </c>
    </row>
    <row r="16" spans="2:7" x14ac:dyDescent="0.15">
      <c r="B16" t="s">
        <v>27</v>
      </c>
      <c r="C16" t="s">
        <v>74</v>
      </c>
      <c r="E16" t="s">
        <v>129</v>
      </c>
    </row>
    <row r="17" spans="2:5" x14ac:dyDescent="0.15">
      <c r="B17" t="s">
        <v>28</v>
      </c>
      <c r="C17" t="s">
        <v>75</v>
      </c>
      <c r="E17" t="s">
        <v>130</v>
      </c>
    </row>
    <row r="18" spans="2:5" x14ac:dyDescent="0.15">
      <c r="B18" t="s">
        <v>29</v>
      </c>
      <c r="C18" t="s">
        <v>76</v>
      </c>
      <c r="E18" t="s">
        <v>131</v>
      </c>
    </row>
    <row r="19" spans="2:5" x14ac:dyDescent="0.15">
      <c r="B19" t="s">
        <v>30</v>
      </c>
      <c r="C19" t="s">
        <v>77</v>
      </c>
      <c r="E19" t="s">
        <v>132</v>
      </c>
    </row>
    <row r="20" spans="2:5" x14ac:dyDescent="0.15">
      <c r="B20" t="s">
        <v>31</v>
      </c>
      <c r="C20" t="s">
        <v>78</v>
      </c>
      <c r="E20" t="s">
        <v>133</v>
      </c>
    </row>
    <row r="21" spans="2:5" x14ac:dyDescent="0.15">
      <c r="B21" t="s">
        <v>32</v>
      </c>
      <c r="C21" t="s">
        <v>104</v>
      </c>
      <c r="E21" t="s">
        <v>134</v>
      </c>
    </row>
    <row r="22" spans="2:5" x14ac:dyDescent="0.15">
      <c r="B22" t="s">
        <v>33</v>
      </c>
      <c r="C22" t="s">
        <v>79</v>
      </c>
    </row>
    <row r="23" spans="2:5" x14ac:dyDescent="0.15">
      <c r="B23" t="s">
        <v>34</v>
      </c>
      <c r="C23" t="s">
        <v>80</v>
      </c>
    </row>
    <row r="24" spans="2:5" x14ac:dyDescent="0.15">
      <c r="B24" t="s">
        <v>35</v>
      </c>
      <c r="C24" t="s">
        <v>102</v>
      </c>
    </row>
    <row r="25" spans="2:5" x14ac:dyDescent="0.15">
      <c r="B25" t="s">
        <v>36</v>
      </c>
      <c r="C25" t="s">
        <v>103</v>
      </c>
    </row>
    <row r="26" spans="2:5" x14ac:dyDescent="0.15">
      <c r="B26" t="s">
        <v>37</v>
      </c>
      <c r="C26" t="s">
        <v>81</v>
      </c>
    </row>
    <row r="27" spans="2:5" x14ac:dyDescent="0.15">
      <c r="B27" t="s">
        <v>38</v>
      </c>
      <c r="C27" t="s">
        <v>82</v>
      </c>
    </row>
    <row r="28" spans="2:5" x14ac:dyDescent="0.15">
      <c r="B28" t="s">
        <v>39</v>
      </c>
      <c r="C28" t="s">
        <v>83</v>
      </c>
    </row>
    <row r="29" spans="2:5" x14ac:dyDescent="0.15">
      <c r="B29" t="s">
        <v>40</v>
      </c>
      <c r="C29" t="s">
        <v>84</v>
      </c>
    </row>
    <row r="30" spans="2:5" x14ac:dyDescent="0.15">
      <c r="B30" t="s">
        <v>41</v>
      </c>
      <c r="C30" t="s">
        <v>85</v>
      </c>
    </row>
    <row r="31" spans="2:5" x14ac:dyDescent="0.15">
      <c r="B31" t="s">
        <v>42</v>
      </c>
      <c r="C31" t="s">
        <v>86</v>
      </c>
    </row>
    <row r="32" spans="2:5" x14ac:dyDescent="0.15">
      <c r="B32" t="s">
        <v>43</v>
      </c>
      <c r="C32" t="s">
        <v>87</v>
      </c>
    </row>
    <row r="33" spans="2:3" x14ac:dyDescent="0.15">
      <c r="B33" t="s">
        <v>44</v>
      </c>
      <c r="C33" t="s">
        <v>88</v>
      </c>
    </row>
    <row r="34" spans="2:3" x14ac:dyDescent="0.15">
      <c r="B34" t="s">
        <v>45</v>
      </c>
      <c r="C34" t="s">
        <v>89</v>
      </c>
    </row>
    <row r="35" spans="2:3" x14ac:dyDescent="0.15">
      <c r="B35" t="s">
        <v>46</v>
      </c>
      <c r="C35" t="s">
        <v>90</v>
      </c>
    </row>
    <row r="36" spans="2:3" x14ac:dyDescent="0.15">
      <c r="B36" t="s">
        <v>47</v>
      </c>
      <c r="C36" t="s">
        <v>91</v>
      </c>
    </row>
    <row r="37" spans="2:3" x14ac:dyDescent="0.15">
      <c r="B37" t="s">
        <v>48</v>
      </c>
      <c r="C37" t="s">
        <v>92</v>
      </c>
    </row>
    <row r="38" spans="2:3" x14ac:dyDescent="0.15">
      <c r="B38" t="s">
        <v>49</v>
      </c>
      <c r="C38" t="s">
        <v>93</v>
      </c>
    </row>
    <row r="39" spans="2:3" x14ac:dyDescent="0.15">
      <c r="B39" t="s">
        <v>50</v>
      </c>
      <c r="C39" t="s">
        <v>94</v>
      </c>
    </row>
    <row r="40" spans="2:3" x14ac:dyDescent="0.15">
      <c r="B40" t="s">
        <v>51</v>
      </c>
      <c r="C40" t="s">
        <v>95</v>
      </c>
    </row>
    <row r="41" spans="2:3" x14ac:dyDescent="0.15">
      <c r="B41" t="s">
        <v>52</v>
      </c>
      <c r="C41" t="s">
        <v>96</v>
      </c>
    </row>
    <row r="42" spans="2:3" x14ac:dyDescent="0.15">
      <c r="B42" t="s">
        <v>53</v>
      </c>
      <c r="C42" t="s">
        <v>97</v>
      </c>
    </row>
    <row r="43" spans="2:3" x14ac:dyDescent="0.15">
      <c r="B43" t="s">
        <v>54</v>
      </c>
      <c r="C43" t="s">
        <v>98</v>
      </c>
    </row>
    <row r="44" spans="2:3" x14ac:dyDescent="0.15">
      <c r="B44" t="s">
        <v>55</v>
      </c>
      <c r="C44" t="s">
        <v>99</v>
      </c>
    </row>
    <row r="45" spans="2:3" x14ac:dyDescent="0.15">
      <c r="B45" t="s">
        <v>56</v>
      </c>
      <c r="C45" t="s">
        <v>100</v>
      </c>
    </row>
    <row r="46" spans="2:3" x14ac:dyDescent="0.15">
      <c r="B46" t="s">
        <v>57</v>
      </c>
      <c r="C46" t="s">
        <v>101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2025</vt:lpstr>
      <vt:lpstr>指導者(周知）　</vt:lpstr>
      <vt:lpstr>リスト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天野真美</dc:creator>
  <cp:lastModifiedBy>155-t40</cp:lastModifiedBy>
  <cp:lastPrinted>2024-07-29T03:15:38Z</cp:lastPrinted>
  <dcterms:created xsi:type="dcterms:W3CDTF">1997-01-08T22:48:59Z</dcterms:created>
  <dcterms:modified xsi:type="dcterms:W3CDTF">2025-02-20T02:02:36Z</dcterms:modified>
</cp:coreProperties>
</file>