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都ソ・女性\elder\2025\"/>
    </mc:Choice>
  </mc:AlternateContent>
  <xr:revisionPtr revIDLastSave="0" documentId="13_ncr:1_{5264BF4F-DB87-478A-BE61-8A22632355C1}" xr6:coauthVersionLast="47" xr6:coauthVersionMax="47" xr10:uidLastSave="{00000000-0000-0000-0000-000000000000}"/>
  <bookViews>
    <workbookView xWindow="-108" yWindow="-108" windowWidth="23256" windowHeight="12456" tabRatio="901" xr2:uid="{00000000-000D-0000-FFFF-FFFF00000000}"/>
  </bookViews>
  <sheets>
    <sheet name="2025" sheetId="8" r:id="rId1"/>
    <sheet name="指導者(周知）　" sheetId="10" r:id="rId2"/>
    <sheet name="リスト" sheetId="9" state="hidden" r:id="rId3"/>
  </sheets>
  <definedNames>
    <definedName name="_xlnm.Print_Area" localSheetId="0">'2025'!$A$1:$R$48</definedName>
  </definedNames>
  <calcPr calcId="191029"/>
</workbook>
</file>

<file path=xl/calcChain.xml><?xml version="1.0" encoding="utf-8"?>
<calcChain xmlns="http://schemas.openxmlformats.org/spreadsheetml/2006/main">
  <c r="L13" i="8" l="1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G19" i="8"/>
  <c r="G21" i="8"/>
  <c r="G22" i="8"/>
  <c r="G23" i="8"/>
  <c r="G24" i="8"/>
  <c r="G18" i="8"/>
  <c r="G20" i="8"/>
  <c r="G16" i="8"/>
  <c r="G13" i="8"/>
  <c r="G14" i="8"/>
  <c r="G30" i="8"/>
  <c r="G37" i="8"/>
  <c r="G15" i="8"/>
  <c r="G31" i="8"/>
  <c r="G35" i="8"/>
  <c r="G40" i="8"/>
  <c r="G28" i="8"/>
  <c r="G32" i="8"/>
  <c r="G25" i="8"/>
  <c r="G29" i="8"/>
  <c r="G33" i="8"/>
  <c r="G34" i="8"/>
  <c r="G36" i="8"/>
  <c r="G38" i="8"/>
  <c r="G26" i="8"/>
  <c r="G39" i="8"/>
  <c r="G27" i="8"/>
  <c r="G17" i="8"/>
</calcChain>
</file>

<file path=xl/sharedStrings.xml><?xml version="1.0" encoding="utf-8"?>
<sst xmlns="http://schemas.openxmlformats.org/spreadsheetml/2006/main" count="193" uniqueCount="170">
  <si>
    <t>連絡責任者</t>
    <rPh sb="0" eb="2">
      <t>レンラク</t>
    </rPh>
    <rPh sb="2" eb="5">
      <t>セキニンシャ</t>
    </rPh>
    <phoneticPr fontId="1"/>
  </si>
  <si>
    <t>チーム名</t>
    <rPh sb="3" eb="4">
      <t>メイ</t>
    </rPh>
    <phoneticPr fontId="1"/>
  </si>
  <si>
    <t>支部</t>
    <rPh sb="0" eb="2">
      <t>シブ</t>
    </rPh>
    <phoneticPr fontId="1"/>
  </si>
  <si>
    <t>支　部　名</t>
    <rPh sb="0" eb="1">
      <t>ササ</t>
    </rPh>
    <rPh sb="2" eb="3">
      <t>ブ</t>
    </rPh>
    <rPh sb="4" eb="5">
      <t>メイ</t>
    </rPh>
    <phoneticPr fontId="1"/>
  </si>
  <si>
    <t>コーチ</t>
    <phoneticPr fontId="1"/>
  </si>
  <si>
    <t>スコアラー</t>
    <phoneticPr fontId="1"/>
  </si>
  <si>
    <t>上記のチームは東京都ソフトボール協会に加盟登録してあることを証明します。</t>
    <rPh sb="0" eb="2">
      <t>ジョウキ</t>
    </rPh>
    <rPh sb="7" eb="9">
      <t>トウキョウ</t>
    </rPh>
    <rPh sb="9" eb="10">
      <t>ト</t>
    </rPh>
    <rPh sb="16" eb="18">
      <t>キョウカイ</t>
    </rPh>
    <rPh sb="19" eb="21">
      <t>カメイ</t>
    </rPh>
    <rPh sb="21" eb="23">
      <t>トウロク</t>
    </rPh>
    <rPh sb="30" eb="32">
      <t>ショウメイ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</si>
  <si>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</si>
  <si>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</si>
  <si>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</si>
  <si>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＊申込書に記載された個人情報は大会のみに使用するものであって、終了後速やかに廃棄いたします。</t>
    <rPh sb="1" eb="3">
      <t>モウシコミ</t>
    </rPh>
    <rPh sb="3" eb="4">
      <t>ショ</t>
    </rPh>
    <rPh sb="5" eb="7">
      <t>キサイ</t>
    </rPh>
    <rPh sb="10" eb="12">
      <t>コジン</t>
    </rPh>
    <rPh sb="12" eb="14">
      <t>ジョウホウ</t>
    </rPh>
    <rPh sb="15" eb="17">
      <t>タイカイ</t>
    </rPh>
    <rPh sb="20" eb="22">
      <t>シヨウ</t>
    </rPh>
    <rPh sb="31" eb="34">
      <t>シュウリョウゴ</t>
    </rPh>
    <rPh sb="34" eb="35">
      <t>スミ</t>
    </rPh>
    <rPh sb="38" eb="40">
      <t>ハイキ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</si>
  <si>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</si>
  <si>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</si>
  <si>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【選　　手　　名　　簿】</t>
    <rPh sb="1" eb="2">
      <t>セン</t>
    </rPh>
    <rPh sb="4" eb="5">
      <t>テ</t>
    </rPh>
    <rPh sb="7" eb="8">
      <t>メイ</t>
    </rPh>
    <rPh sb="10" eb="11">
      <t>ボ</t>
    </rPh>
    <phoneticPr fontId="1"/>
  </si>
  <si>
    <t>※東京都ソフトボール協会広報委員会の取材画像をホームページに掲載することを</t>
    <rPh sb="1" eb="4">
      <t>トウキョウト</t>
    </rPh>
    <rPh sb="10" eb="12">
      <t>キョウカイ</t>
    </rPh>
    <rPh sb="12" eb="17">
      <t>コウホウイインカイ</t>
    </rPh>
    <rPh sb="18" eb="22">
      <t>シュザイガゾウ</t>
    </rPh>
    <rPh sb="30" eb="32">
      <t>ケイサイ</t>
    </rPh>
    <phoneticPr fontId="1"/>
  </si>
  <si>
    <t>承認します。</t>
    <rPh sb="0" eb="2">
      <t>ショウニン</t>
    </rPh>
    <phoneticPr fontId="1"/>
  </si>
  <si>
    <t>承認しません。</t>
    <rPh sb="0" eb="2">
      <t>ショウニン</t>
    </rPh>
    <phoneticPr fontId="1"/>
  </si>
  <si>
    <t>申込書</t>
    <phoneticPr fontId="1"/>
  </si>
  <si>
    <t>足立</t>
    <rPh sb="0" eb="2">
      <t>アダチ</t>
    </rPh>
    <phoneticPr fontId="1"/>
  </si>
  <si>
    <t>板橋</t>
    <rPh sb="0" eb="2">
      <t>イタバシ</t>
    </rPh>
    <phoneticPr fontId="1"/>
  </si>
  <si>
    <t>江戸川</t>
    <rPh sb="0" eb="3">
      <t>エドガワ</t>
    </rPh>
    <phoneticPr fontId="1"/>
  </si>
  <si>
    <t>大田</t>
    <rPh sb="0" eb="2">
      <t>オオタ</t>
    </rPh>
    <phoneticPr fontId="1"/>
  </si>
  <si>
    <t>葛飾</t>
    <rPh sb="0" eb="2">
      <t>カツシカ</t>
    </rPh>
    <phoneticPr fontId="1"/>
  </si>
  <si>
    <t>北</t>
    <rPh sb="0" eb="1">
      <t>キタ</t>
    </rPh>
    <phoneticPr fontId="1"/>
  </si>
  <si>
    <t>江東</t>
    <rPh sb="0" eb="2">
      <t>コウトウ</t>
    </rPh>
    <phoneticPr fontId="1"/>
  </si>
  <si>
    <t>品川</t>
    <rPh sb="0" eb="2">
      <t>シナガワ</t>
    </rPh>
    <phoneticPr fontId="1"/>
  </si>
  <si>
    <t>新宿</t>
    <rPh sb="0" eb="2">
      <t>シンジュク</t>
    </rPh>
    <phoneticPr fontId="1"/>
  </si>
  <si>
    <t>杉並</t>
    <rPh sb="0" eb="2">
      <t>スギナミ</t>
    </rPh>
    <phoneticPr fontId="1"/>
  </si>
  <si>
    <t>世田谷</t>
    <rPh sb="0" eb="3">
      <t>セタガヤ</t>
    </rPh>
    <phoneticPr fontId="1"/>
  </si>
  <si>
    <t>中央</t>
    <rPh sb="0" eb="2">
      <t>チュウオウ</t>
    </rPh>
    <phoneticPr fontId="1"/>
  </si>
  <si>
    <t>豊島</t>
    <rPh sb="0" eb="2">
      <t>トシマ</t>
    </rPh>
    <phoneticPr fontId="1"/>
  </si>
  <si>
    <t>中野</t>
    <rPh sb="0" eb="2">
      <t>ナカノ</t>
    </rPh>
    <phoneticPr fontId="1"/>
  </si>
  <si>
    <t>練馬</t>
    <rPh sb="0" eb="2">
      <t>ネリマ</t>
    </rPh>
    <phoneticPr fontId="1"/>
  </si>
  <si>
    <t>文京</t>
    <rPh sb="0" eb="2">
      <t>ブンキョウ</t>
    </rPh>
    <phoneticPr fontId="1"/>
  </si>
  <si>
    <t>あきる野</t>
    <rPh sb="3" eb="4">
      <t>ノ</t>
    </rPh>
    <phoneticPr fontId="1"/>
  </si>
  <si>
    <t>青梅</t>
    <rPh sb="0" eb="2">
      <t>オウメ</t>
    </rPh>
    <phoneticPr fontId="1"/>
  </si>
  <si>
    <t>奥多摩</t>
    <rPh sb="0" eb="3">
      <t>オクタマ</t>
    </rPh>
    <phoneticPr fontId="1"/>
  </si>
  <si>
    <t>羽村</t>
    <rPh sb="0" eb="2">
      <t>ハムラ</t>
    </rPh>
    <phoneticPr fontId="1"/>
  </si>
  <si>
    <t>福生</t>
    <rPh sb="0" eb="2">
      <t>フッサ</t>
    </rPh>
    <phoneticPr fontId="1"/>
  </si>
  <si>
    <t>日の出</t>
    <rPh sb="0" eb="1">
      <t>ヒ</t>
    </rPh>
    <rPh sb="2" eb="3">
      <t>デ</t>
    </rPh>
    <phoneticPr fontId="1"/>
  </si>
  <si>
    <t>瑞穂</t>
    <rPh sb="0" eb="2">
      <t>ミズホ</t>
    </rPh>
    <phoneticPr fontId="1"/>
  </si>
  <si>
    <t>稲城</t>
    <rPh sb="0" eb="2">
      <t>イナギ</t>
    </rPh>
    <phoneticPr fontId="1"/>
  </si>
  <si>
    <t>多摩</t>
    <rPh sb="0" eb="2">
      <t>タマ</t>
    </rPh>
    <phoneticPr fontId="1"/>
  </si>
  <si>
    <t>八王子</t>
    <rPh sb="0" eb="3">
      <t>ハチオウジ</t>
    </rPh>
    <phoneticPr fontId="1"/>
  </si>
  <si>
    <t>日野</t>
    <rPh sb="0" eb="2">
      <t>ヒノ</t>
    </rPh>
    <phoneticPr fontId="1"/>
  </si>
  <si>
    <t>町田</t>
    <rPh sb="0" eb="2">
      <t>マチダ</t>
    </rPh>
    <phoneticPr fontId="1"/>
  </si>
  <si>
    <t>昭島</t>
    <rPh sb="0" eb="2">
      <t>アキシマ</t>
    </rPh>
    <phoneticPr fontId="1"/>
  </si>
  <si>
    <t>国立</t>
    <rPh sb="0" eb="2">
      <t>クニタチ</t>
    </rPh>
    <phoneticPr fontId="1"/>
  </si>
  <si>
    <t>小金井</t>
    <rPh sb="0" eb="3">
      <t>コガネイ</t>
    </rPh>
    <phoneticPr fontId="1"/>
  </si>
  <si>
    <t>国分寺</t>
    <rPh sb="0" eb="3">
      <t>コクブンジ</t>
    </rPh>
    <phoneticPr fontId="1"/>
  </si>
  <si>
    <t>小平</t>
    <rPh sb="0" eb="2">
      <t>コダイラ</t>
    </rPh>
    <phoneticPr fontId="1"/>
  </si>
  <si>
    <t>狛江</t>
    <rPh sb="0" eb="2">
      <t>コマエ</t>
    </rPh>
    <phoneticPr fontId="1"/>
  </si>
  <si>
    <t>立川</t>
    <rPh sb="0" eb="2">
      <t>タチカワ</t>
    </rPh>
    <phoneticPr fontId="1"/>
  </si>
  <si>
    <t>調布</t>
    <rPh sb="0" eb="2">
      <t>チョウフ</t>
    </rPh>
    <phoneticPr fontId="1"/>
  </si>
  <si>
    <t>西東京</t>
    <rPh sb="0" eb="3">
      <t>ニシトウキョウ</t>
    </rPh>
    <phoneticPr fontId="1"/>
  </si>
  <si>
    <t>東久留米</t>
    <rPh sb="0" eb="4">
      <t>ヒガシクルメ</t>
    </rPh>
    <phoneticPr fontId="1"/>
  </si>
  <si>
    <t>東村山</t>
    <rPh sb="0" eb="3">
      <t>ヒガシムラヤマ</t>
    </rPh>
    <phoneticPr fontId="1"/>
  </si>
  <si>
    <t>東大和</t>
    <rPh sb="0" eb="3">
      <t>ヒガシヤマト</t>
    </rPh>
    <phoneticPr fontId="1"/>
  </si>
  <si>
    <t>府中</t>
    <rPh sb="0" eb="2">
      <t>フチュウ</t>
    </rPh>
    <phoneticPr fontId="1"/>
  </si>
  <si>
    <t>三鷹</t>
    <rPh sb="0" eb="2">
      <t>ミタカ</t>
    </rPh>
    <phoneticPr fontId="1"/>
  </si>
  <si>
    <t>武蔵野</t>
    <rPh sb="0" eb="3">
      <t>ムサシノ</t>
    </rPh>
    <phoneticPr fontId="1"/>
  </si>
  <si>
    <t>武蔵村山</t>
    <rPh sb="0" eb="4">
      <t>ムサシムラヤマ</t>
    </rPh>
    <phoneticPr fontId="1"/>
  </si>
  <si>
    <t>大会名</t>
    <rPh sb="0" eb="3">
      <t>タイカイメイ</t>
    </rPh>
    <phoneticPr fontId="1"/>
  </si>
  <si>
    <t>ソフトボール　　　　　　　　　</t>
    <phoneticPr fontId="1"/>
  </si>
  <si>
    <t>連盟</t>
  </si>
  <si>
    <t>支部名2</t>
    <rPh sb="0" eb="2">
      <t>シブメイ2</t>
    </rPh>
    <phoneticPr fontId="1"/>
  </si>
  <si>
    <t>足立区</t>
    <rPh sb="0" eb="2">
      <t>アダチ</t>
    </rPh>
    <rPh sb="2" eb="3">
      <t>ク</t>
    </rPh>
    <phoneticPr fontId="1"/>
  </si>
  <si>
    <t>板橋区</t>
    <rPh sb="0" eb="2">
      <t>イタバシ</t>
    </rPh>
    <phoneticPr fontId="1"/>
  </si>
  <si>
    <t>江戸川区</t>
    <rPh sb="0" eb="3">
      <t>エドガワ</t>
    </rPh>
    <phoneticPr fontId="1"/>
  </si>
  <si>
    <t>大田区</t>
    <rPh sb="0" eb="2">
      <t>オオタ</t>
    </rPh>
    <phoneticPr fontId="1"/>
  </si>
  <si>
    <t>葛飾区</t>
    <rPh sb="0" eb="2">
      <t>カツシカ</t>
    </rPh>
    <phoneticPr fontId="1"/>
  </si>
  <si>
    <t>北区</t>
    <rPh sb="0" eb="1">
      <t>キタ</t>
    </rPh>
    <phoneticPr fontId="1"/>
  </si>
  <si>
    <t>江東区</t>
    <rPh sb="0" eb="2">
      <t>コウトウ</t>
    </rPh>
    <phoneticPr fontId="1"/>
  </si>
  <si>
    <t>品川区</t>
    <rPh sb="0" eb="2">
      <t>シナガワ</t>
    </rPh>
    <phoneticPr fontId="1"/>
  </si>
  <si>
    <t>新宿区</t>
    <rPh sb="0" eb="2">
      <t>シンジュク</t>
    </rPh>
    <phoneticPr fontId="1"/>
  </si>
  <si>
    <t>杉並区</t>
    <rPh sb="0" eb="2">
      <t>スギナミ</t>
    </rPh>
    <phoneticPr fontId="1"/>
  </si>
  <si>
    <t>世田谷区</t>
    <rPh sb="0" eb="3">
      <t>セタガヤ</t>
    </rPh>
    <phoneticPr fontId="1"/>
  </si>
  <si>
    <t>中央区</t>
    <rPh sb="0" eb="2">
      <t>チュウオウ</t>
    </rPh>
    <phoneticPr fontId="1"/>
  </si>
  <si>
    <t>豊島区</t>
    <rPh sb="0" eb="2">
      <t>トシマ</t>
    </rPh>
    <phoneticPr fontId="1"/>
  </si>
  <si>
    <t>中野区</t>
    <rPh sb="0" eb="2">
      <t>ナカノ</t>
    </rPh>
    <phoneticPr fontId="1"/>
  </si>
  <si>
    <t>練馬区</t>
    <rPh sb="0" eb="2">
      <t>ネリマ</t>
    </rPh>
    <phoneticPr fontId="1"/>
  </si>
  <si>
    <t>文京区</t>
    <rPh sb="0" eb="2">
      <t>ブンキョウ</t>
    </rPh>
    <phoneticPr fontId="1"/>
  </si>
  <si>
    <t>あきる野市</t>
    <rPh sb="3" eb="4">
      <t>ノ</t>
    </rPh>
    <rPh sb="4" eb="5">
      <t>シ</t>
    </rPh>
    <phoneticPr fontId="1"/>
  </si>
  <si>
    <t>青梅市</t>
    <rPh sb="0" eb="2">
      <t>オウメ</t>
    </rPh>
    <phoneticPr fontId="1"/>
  </si>
  <si>
    <t>羽村市</t>
    <rPh sb="0" eb="2">
      <t>ハムラ</t>
    </rPh>
    <phoneticPr fontId="1"/>
  </si>
  <si>
    <t>福生市</t>
    <rPh sb="0" eb="2">
      <t>フッサ</t>
    </rPh>
    <phoneticPr fontId="1"/>
  </si>
  <si>
    <t>稲城市</t>
    <rPh sb="0" eb="2">
      <t>イナギ</t>
    </rPh>
    <phoneticPr fontId="1"/>
  </si>
  <si>
    <t>多摩市</t>
    <rPh sb="0" eb="2">
      <t>タマ</t>
    </rPh>
    <phoneticPr fontId="1"/>
  </si>
  <si>
    <t>八王子市</t>
    <rPh sb="0" eb="3">
      <t>ハチオウジ</t>
    </rPh>
    <phoneticPr fontId="1"/>
  </si>
  <si>
    <t>日野市</t>
    <rPh sb="0" eb="2">
      <t>ヒノ</t>
    </rPh>
    <phoneticPr fontId="1"/>
  </si>
  <si>
    <t>町田市</t>
    <rPh sb="0" eb="2">
      <t>マチダ</t>
    </rPh>
    <phoneticPr fontId="1"/>
  </si>
  <si>
    <t>昭島市</t>
    <rPh sb="0" eb="2">
      <t>アキシマ</t>
    </rPh>
    <phoneticPr fontId="1"/>
  </si>
  <si>
    <t>国立市</t>
    <rPh sb="0" eb="2">
      <t>クニタチ</t>
    </rPh>
    <phoneticPr fontId="1"/>
  </si>
  <si>
    <t>小金井市</t>
    <rPh sb="0" eb="3">
      <t>コガネイ</t>
    </rPh>
    <phoneticPr fontId="1"/>
  </si>
  <si>
    <t>国分寺市</t>
    <rPh sb="0" eb="3">
      <t>コクブンジ</t>
    </rPh>
    <phoneticPr fontId="1"/>
  </si>
  <si>
    <t>小平市</t>
    <rPh sb="0" eb="2">
      <t>コダイラ</t>
    </rPh>
    <phoneticPr fontId="1"/>
  </si>
  <si>
    <t>狛江市</t>
    <rPh sb="0" eb="2">
      <t>コマエ</t>
    </rPh>
    <phoneticPr fontId="1"/>
  </si>
  <si>
    <t>立川市</t>
    <rPh sb="0" eb="2">
      <t>タチカワ</t>
    </rPh>
    <phoneticPr fontId="1"/>
  </si>
  <si>
    <t>調布市</t>
    <rPh sb="0" eb="2">
      <t>チョウフ</t>
    </rPh>
    <phoneticPr fontId="1"/>
  </si>
  <si>
    <t>西東京市</t>
    <rPh sb="0" eb="3">
      <t>ニシトウキョウ</t>
    </rPh>
    <phoneticPr fontId="1"/>
  </si>
  <si>
    <t>東久留米市</t>
    <rPh sb="0" eb="4">
      <t>ヒガシクルメ</t>
    </rPh>
    <phoneticPr fontId="1"/>
  </si>
  <si>
    <t>東村山市</t>
    <rPh sb="0" eb="3">
      <t>ヒガシムラヤマ</t>
    </rPh>
    <phoneticPr fontId="1"/>
  </si>
  <si>
    <t>東大和市</t>
    <rPh sb="0" eb="3">
      <t>ヒガシヤマト</t>
    </rPh>
    <phoneticPr fontId="1"/>
  </si>
  <si>
    <t>府中市</t>
    <rPh sb="0" eb="2">
      <t>フチュウ</t>
    </rPh>
    <phoneticPr fontId="1"/>
  </si>
  <si>
    <t>三鷹市</t>
    <rPh sb="0" eb="2">
      <t>ミタカ</t>
    </rPh>
    <phoneticPr fontId="1"/>
  </si>
  <si>
    <t>武蔵野市</t>
    <rPh sb="0" eb="3">
      <t>ムサシノ</t>
    </rPh>
    <phoneticPr fontId="1"/>
  </si>
  <si>
    <t>武蔵村山市</t>
    <rPh sb="0" eb="4">
      <t>ムサシムラヤマ</t>
    </rPh>
    <phoneticPr fontId="1"/>
  </si>
  <si>
    <t>日の出町</t>
    <rPh sb="0" eb="1">
      <t>ヒ</t>
    </rPh>
    <rPh sb="2" eb="3">
      <t>デ</t>
    </rPh>
    <rPh sb="3" eb="4">
      <t>マチ</t>
    </rPh>
    <phoneticPr fontId="1"/>
  </si>
  <si>
    <t>瑞穂町</t>
    <rPh sb="0" eb="2">
      <t>ミズホ</t>
    </rPh>
    <rPh sb="2" eb="3">
      <t>マチ</t>
    </rPh>
    <phoneticPr fontId="1"/>
  </si>
  <si>
    <t>奥多摩町</t>
    <rPh sb="0" eb="3">
      <t>オクタマ</t>
    </rPh>
    <rPh sb="3" eb="4">
      <t>マチ</t>
    </rPh>
    <phoneticPr fontId="1"/>
  </si>
  <si>
    <t>トレーナー</t>
    <phoneticPr fontId="1"/>
  </si>
  <si>
    <t>　</t>
    <phoneticPr fontId="1"/>
  </si>
  <si>
    <t>1 監督､ｺｰﾁ､ｽｺｱﾗｰが選手を兼ねる場合は選手登録をしてください。2 指導者は資格欄に認定番号を記入してください。</t>
    <rPh sb="2" eb="4">
      <t>カントク</t>
    </rPh>
    <rPh sb="15" eb="17">
      <t>センシュ</t>
    </rPh>
    <rPh sb="18" eb="19">
      <t>カ</t>
    </rPh>
    <rPh sb="21" eb="23">
      <t>バアイ</t>
    </rPh>
    <rPh sb="24" eb="26">
      <t>センシュ</t>
    </rPh>
    <rPh sb="26" eb="28">
      <t>トウロク</t>
    </rPh>
    <rPh sb="38" eb="41">
      <t>シドウシャ</t>
    </rPh>
    <rPh sb="42" eb="44">
      <t>シカク</t>
    </rPh>
    <rPh sb="44" eb="45">
      <t>ラン</t>
    </rPh>
    <rPh sb="46" eb="48">
      <t>ニンテイ</t>
    </rPh>
    <rPh sb="48" eb="50">
      <t>バンゴウ</t>
    </rPh>
    <rPh sb="51" eb="53">
      <t>キニュウ</t>
    </rPh>
    <phoneticPr fontId="1"/>
  </si>
  <si>
    <t>東京都ソフトボール協会　会長　有山充剛 殿</t>
    <rPh sb="0" eb="2">
      <t>トウキョウ</t>
    </rPh>
    <rPh sb="2" eb="3">
      <t>ト</t>
    </rPh>
    <rPh sb="9" eb="11">
      <t>キョウカイ</t>
    </rPh>
    <rPh sb="12" eb="14">
      <t>カイチョウ</t>
    </rPh>
    <rPh sb="15" eb="17">
      <t>アリヤマ</t>
    </rPh>
    <rPh sb="17" eb="18">
      <t>ジュウ</t>
    </rPh>
    <rPh sb="18" eb="19">
      <t>ゴウ</t>
    </rPh>
    <rPh sb="20" eb="21">
      <t>ドノ</t>
    </rPh>
    <phoneticPr fontId="1"/>
  </si>
  <si>
    <t xml:space="preserve"> </t>
    <phoneticPr fontId="1"/>
  </si>
  <si>
    <t>選手氏名</t>
    <rPh sb="0" eb="2">
      <t>センシュ</t>
    </rPh>
    <rPh sb="2" eb="4">
      <t>シメイ</t>
    </rPh>
    <phoneticPr fontId="1"/>
  </si>
  <si>
    <t>UN</t>
    <phoneticPr fontId="1"/>
  </si>
  <si>
    <t>監督</t>
    <rPh sb="0" eb="2">
      <t>カントク</t>
    </rPh>
    <phoneticPr fontId="1"/>
  </si>
  <si>
    <t>資格</t>
    <rPh sb="0" eb="2">
      <t>シカク</t>
    </rPh>
    <phoneticPr fontId="1"/>
  </si>
  <si>
    <t>監　督　30</t>
    <rPh sb="0" eb="1">
      <t>カン</t>
    </rPh>
    <rPh sb="2" eb="3">
      <t>トク</t>
    </rPh>
    <phoneticPr fontId="1"/>
  </si>
  <si>
    <t>コーチ　31</t>
    <phoneticPr fontId="1"/>
  </si>
  <si>
    <t>コーチ　32</t>
    <phoneticPr fontId="1"/>
  </si>
  <si>
    <t>会長</t>
  </si>
  <si>
    <r>
      <t>（いずれかに</t>
    </r>
    <r>
      <rPr>
        <sz val="11"/>
        <rFont val="Segoe UI Symbol"/>
        <family val="3"/>
      </rPr>
      <t>☑</t>
    </r>
    <r>
      <rPr>
        <sz val="11"/>
        <rFont val="BIZ UDPゴシック"/>
        <family val="3"/>
        <charset val="128"/>
      </rPr>
      <t>をお願いします。）</t>
    </r>
    <rPh sb="9" eb="10">
      <t>ネガ</t>
    </rPh>
    <phoneticPr fontId="1"/>
  </si>
  <si>
    <t>TEL(緊急時)</t>
    <rPh sb="4" eb="7">
      <t>キンキュウジ</t>
    </rPh>
    <phoneticPr fontId="1"/>
  </si>
  <si>
    <t>フリガナ</t>
    <phoneticPr fontId="1"/>
  </si>
  <si>
    <t>住所・メールアドレス</t>
    <rPh sb="0" eb="1">
      <t>ジュウ</t>
    </rPh>
    <rPh sb="1" eb="2">
      <t>ショ</t>
    </rPh>
    <phoneticPr fontId="1"/>
  </si>
  <si>
    <t>第65回全日実業団選手権大会都予選会</t>
    <rPh sb="0" eb="1">
      <t>ダイ</t>
    </rPh>
    <rPh sb="3" eb="4">
      <t>カイ</t>
    </rPh>
    <phoneticPr fontId="1"/>
  </si>
  <si>
    <t>第46回全日本クラブ選手権大会都予選会</t>
    <rPh sb="0" eb="1">
      <t>ダイ</t>
    </rPh>
    <rPh sb="3" eb="4">
      <t>カイ</t>
    </rPh>
    <phoneticPr fontId="1"/>
  </si>
  <si>
    <t>第71回全日本総合男子選手権大会都予選会</t>
    <rPh sb="0" eb="1">
      <t>ダイ</t>
    </rPh>
    <rPh sb="3" eb="4">
      <t>カイ</t>
    </rPh>
    <phoneticPr fontId="1"/>
  </si>
  <si>
    <t>第77回全日本総合女子選手権大会都予選会</t>
    <rPh sb="0" eb="1">
      <t>ダイ</t>
    </rPh>
    <rPh sb="3" eb="4">
      <t>カイ</t>
    </rPh>
    <phoneticPr fontId="1"/>
  </si>
  <si>
    <t>第54回壮年ファストピッチ大会</t>
    <rPh sb="0" eb="1">
      <t>ダイ</t>
    </rPh>
    <rPh sb="3" eb="4">
      <t>カイ</t>
    </rPh>
    <phoneticPr fontId="1"/>
  </si>
  <si>
    <t>第35回エルダー大会</t>
    <rPh sb="0" eb="1">
      <t>ダイ</t>
    </rPh>
    <rPh sb="3" eb="4">
      <t>カイ</t>
    </rPh>
    <rPh sb="8" eb="10">
      <t>タイカイ</t>
    </rPh>
    <phoneticPr fontId="1"/>
  </si>
  <si>
    <t>第19回エルダー親善大会</t>
    <rPh sb="0" eb="1">
      <t>ダイ</t>
    </rPh>
    <rPh sb="3" eb="4">
      <t>カイ</t>
    </rPh>
    <rPh sb="8" eb="12">
      <t>シンゼンタイカイ</t>
    </rPh>
    <phoneticPr fontId="1"/>
  </si>
  <si>
    <t>第33回東京都シニア大会</t>
    <phoneticPr fontId="1"/>
  </si>
  <si>
    <t>第83回一般男子春季大会</t>
    <phoneticPr fontId="1"/>
  </si>
  <si>
    <t>第83回レディース春季大会</t>
    <rPh sb="0" eb="1">
      <t>ダイ</t>
    </rPh>
    <rPh sb="3" eb="4">
      <t>カイ</t>
    </rPh>
    <rPh sb="9" eb="13">
      <t>シュンキタイカイ</t>
    </rPh>
    <phoneticPr fontId="1"/>
  </si>
  <si>
    <t>第34回実年ファストピッチ大会</t>
    <phoneticPr fontId="1"/>
  </si>
  <si>
    <t>第28回エルデスト大会</t>
    <rPh sb="0" eb="1">
      <t>ダイ</t>
    </rPh>
    <rPh sb="3" eb="4">
      <t>カイ</t>
    </rPh>
    <rPh sb="9" eb="11">
      <t>タイカイ</t>
    </rPh>
    <phoneticPr fontId="1"/>
  </si>
  <si>
    <t>第20回ハイシニア大会</t>
    <phoneticPr fontId="1"/>
  </si>
  <si>
    <t>第22回ジョイフルスローピッチ大会</t>
    <phoneticPr fontId="1"/>
  </si>
  <si>
    <t>第25回スーパーシニア大会</t>
    <phoneticPr fontId="1"/>
  </si>
  <si>
    <t>第84回レディース秋季大会</t>
    <rPh sb="0" eb="1">
      <t>ダイ</t>
    </rPh>
    <rPh sb="3" eb="4">
      <t>カイ</t>
    </rPh>
    <rPh sb="9" eb="11">
      <t>シュウキ</t>
    </rPh>
    <rPh sb="11" eb="13">
      <t>タイカイ</t>
    </rPh>
    <phoneticPr fontId="1"/>
  </si>
  <si>
    <t>第50回家庭婦人大会</t>
    <rPh sb="0" eb="1">
      <t>ダイ</t>
    </rPh>
    <rPh sb="3" eb="4">
      <t>カイ</t>
    </rPh>
    <rPh sb="4" eb="10">
      <t>カテイフジンタイカイ</t>
    </rPh>
    <phoneticPr fontId="1"/>
  </si>
  <si>
    <t>第37回壮年スローピッチ大会</t>
    <phoneticPr fontId="1"/>
  </si>
  <si>
    <t>第84回一般男子秋季大会</t>
    <phoneticPr fontId="1"/>
  </si>
  <si>
    <t>フリーメール</t>
  </si>
  <si>
    <t>携帯キャリアメール</t>
  </si>
  <si>
    <t>プロバイダメール</t>
  </si>
  <si>
    <t>@nifty.com</t>
  </si>
  <si>
    <t>@ocn.ne.jp</t>
  </si>
  <si>
    <t>@so-net.ne.jp</t>
  </si>
  <si>
    <r>
      <t>Gmail:</t>
    </r>
    <r>
      <rPr>
        <sz val="11"/>
        <rFont val="ＭＳ Ｐゴシック"/>
        <family val="3"/>
        <charset val="128"/>
      </rPr>
      <t xml:space="preserve"> @gmail.com</t>
    </r>
    <phoneticPr fontId="1"/>
  </si>
  <si>
    <t>@gmail.com</t>
  </si>
  <si>
    <r>
      <t>Yahoo!メール:</t>
    </r>
    <r>
      <rPr>
        <sz val="11"/>
        <rFont val="ＭＳ Ｐゴシック"/>
        <family val="3"/>
        <charset val="128"/>
      </rPr>
      <t xml:space="preserve"> @yahoo.co.jp, @yahoo.com</t>
    </r>
    <phoneticPr fontId="1"/>
  </si>
  <si>
    <r>
      <t>Outlook.com:</t>
    </r>
    <r>
      <rPr>
        <sz val="11"/>
        <rFont val="ＭＳ Ｐゴシック"/>
        <family val="3"/>
        <charset val="128"/>
      </rPr>
      <t xml:space="preserve"> @outlook.com, @outlook.jp, @hotmail.com</t>
    </r>
    <phoneticPr fontId="1"/>
  </si>
  <si>
    <t>@outlook.com</t>
  </si>
  <si>
    <t>@yahoo.co.jp</t>
    <phoneticPr fontId="1"/>
  </si>
  <si>
    <r>
      <t>docomo:</t>
    </r>
    <r>
      <rPr>
        <sz val="11"/>
        <rFont val="ＭＳ Ｐゴシック"/>
        <family val="3"/>
        <charset val="128"/>
      </rPr>
      <t xml:space="preserve"> @docomo.ne.jp</t>
    </r>
    <phoneticPr fontId="1"/>
  </si>
  <si>
    <t>@docomo.ne.jp</t>
  </si>
  <si>
    <r>
      <t>au:</t>
    </r>
    <r>
      <rPr>
        <sz val="11"/>
        <rFont val="ＭＳ Ｐゴシック"/>
        <family val="3"/>
        <charset val="128"/>
      </rPr>
      <t xml:space="preserve"> @au.com, @ezweb.ne.jp</t>
    </r>
    <phoneticPr fontId="1"/>
  </si>
  <si>
    <t>@ezweb.ne.jp</t>
    <phoneticPr fontId="1"/>
  </si>
  <si>
    <r>
      <t>SoftBank:</t>
    </r>
    <r>
      <rPr>
        <sz val="11"/>
        <rFont val="ＭＳ Ｐゴシック"/>
        <family val="3"/>
        <charset val="128"/>
      </rPr>
      <t xml:space="preserve"> @softbank.ne.jp, @i.softbank.jp</t>
    </r>
    <phoneticPr fontId="1"/>
  </si>
  <si>
    <t>@softbank.ne.jp</t>
  </si>
  <si>
    <t>@nifty.com</t>
    <phoneticPr fontId="1"/>
  </si>
  <si>
    <t>@ocn.ne.jp</t>
    <phoneticPr fontId="1"/>
  </si>
  <si>
    <t>@so-net.ne.jp</t>
    <phoneticPr fontId="1"/>
  </si>
  <si>
    <t>@au.com</t>
    <phoneticPr fontId="1"/>
  </si>
  <si>
    <t>@i.softbank.jp</t>
    <phoneticPr fontId="1"/>
  </si>
  <si>
    <t>@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</si>
</sst>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0"/>
      <name val="BIZ UDPゴシック"/>
      <family val="3"/>
      <charset val="128"/>
    </font>
    <font>
      <sz val="20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Segoe UI Symbol"/>
      <family val="3"/>
    </font>
    <font>
      <b/>
      <sz val="13"/>
      <name val="BIZ UDP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 applyProtection="1">
      <alignment vertical="center" wrapText="1" shrinkToFit="1"/>
      <protection locked="0"/>
    </xf>
    <xf numFmtId="14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vertical="center" shrinkToFit="1"/>
    </xf>
    <xf numFmtId="0" fontId="2" fillId="0" borderId="5" xfId="0" applyFont="1" applyBorder="1" applyAlignment="1">
      <alignment horizont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distributed"/>
    </xf>
    <xf numFmtId="0" fontId="9" fillId="0" borderId="0" xfId="0" applyFont="1"/>
    <xf numFmtId="0" fontId="9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/>
    <xf numFmtId="0" fontId="0" fillId="0" borderId="0" xfId="0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49" fontId="0" fillId="0" borderId="0" xfId="0" applyNumberFormat="1"/>
    <xf numFmtId="0" fontId="0" fillId="0" borderId="0" xfId="0" applyAlignment="1">
      <alignment vertical="center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49" fontId="8" fillId="0" borderId="11" xfId="0" applyNumberFormat="1" applyFont="1" applyBorder="1" applyAlignment="1" applyProtection="1">
      <alignment horizontal="left" vertical="center" shrinkToFit="1"/>
      <protection locked="0"/>
    </xf>
    <xf numFmtId="49" fontId="8" fillId="0" borderId="17" xfId="0" applyNumberFormat="1" applyFont="1" applyBorder="1" applyAlignment="1" applyProtection="1">
      <alignment horizontal="left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14" fontId="11" fillId="0" borderId="7" xfId="0" applyNumberFormat="1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22" xfId="0" applyFont="1" applyFill="1" applyBorder="1" applyAlignment="1" applyProtection="1">
      <alignment horizontal="center" vertical="center" shrinkToFit="1"/>
      <protection locked="0"/>
    </xf>
    <xf numFmtId="0" fontId="8" fillId="2" borderId="23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9" fillId="0" borderId="0" xfId="0" applyFont="1" applyAlignment="1">
      <alignment horizontal="right" shrinkToFit="1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25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26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 applyProtection="1">
      <alignment horizontal="center"/>
      <protection locked="0"/>
    </xf>
    <xf numFmtId="0" fontId="8" fillId="4" borderId="7" xfId="0" applyFont="1" applyFill="1" applyBorder="1" applyAlignment="1" applyProtection="1">
      <alignment horizontal="center" vertical="center" shrinkToFit="1"/>
      <protection locked="0"/>
    </xf>
    <xf numFmtId="0" fontId="8" fillId="4" borderId="9" xfId="0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40</xdr:row>
      <xdr:rowOff>0</xdr:rowOff>
    </xdr:from>
    <xdr:to>
      <xdr:col>25</xdr:col>
      <xdr:colOff>114300</xdr:colOff>
      <xdr:row>47</xdr:row>
      <xdr:rowOff>83820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26580" y="9723120"/>
          <a:ext cx="2369820" cy="1059180"/>
        </a:xfrm>
        <a:prstGeom prst="wedgeRectCallout">
          <a:avLst>
            <a:gd name="adj1" fmla="val -65295"/>
            <a:gd name="adj2" fmla="val 3219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167640</xdr:colOff>
      <xdr:row>40</xdr:row>
      <xdr:rowOff>68580</xdr:rowOff>
    </xdr:from>
    <xdr:to>
      <xdr:col>25</xdr:col>
      <xdr:colOff>53340</xdr:colOff>
      <xdr:row>47</xdr:row>
      <xdr:rowOff>7620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979920" y="9791700"/>
          <a:ext cx="225552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1100"/>
            <a:t>各支部の登録確認をお願いします。</a:t>
          </a:r>
          <a:endParaRPr kumimoji="1" lang="en-US" altLang="ja-JP" sz="1100"/>
        </a:p>
        <a:p>
          <a:pPr>
            <a:lnSpc>
              <a:spcPts val="1000"/>
            </a:lnSpc>
          </a:pPr>
          <a:endParaRPr kumimoji="1" lang="en-US" altLang="ja-JP" sz="1100"/>
        </a:p>
        <a:p>
          <a:pPr>
            <a:lnSpc>
              <a:spcPts val="1000"/>
            </a:lnSpc>
          </a:pPr>
          <a:r>
            <a:rPr kumimoji="1" lang="ja-JP" altLang="en-US" sz="1100" b="1">
              <a:solidFill>
                <a:srgbClr val="FF0000"/>
              </a:solidFill>
            </a:rPr>
            <a:t>◎押印は不要です。</a:t>
          </a:r>
        </a:p>
      </xdr:txBody>
    </xdr:sp>
    <xdr:clientData/>
  </xdr:twoCellAnchor>
  <xdr:twoCellAnchor>
    <xdr:from>
      <xdr:col>25</xdr:col>
      <xdr:colOff>205740</xdr:colOff>
      <xdr:row>43</xdr:row>
      <xdr:rowOff>83820</xdr:rowOff>
    </xdr:from>
    <xdr:to>
      <xdr:col>25</xdr:col>
      <xdr:colOff>495300</xdr:colOff>
      <xdr:row>45</xdr:row>
      <xdr:rowOff>91440</xdr:rowOff>
    </xdr:to>
    <xdr:grpSp>
      <xdr:nvGrpSpPr>
        <xdr:cNvPr id="8597" name="グループ化 1">
          <a:extLst>
            <a:ext uri="{FF2B5EF4-FFF2-40B4-BE49-F238E27FC236}">
              <a16:creationId xmlns:a16="http://schemas.microsoft.com/office/drawing/2014/main" id="{00000000-0008-0000-0000-000095210000}"/>
            </a:ext>
          </a:extLst>
        </xdr:cNvPr>
        <xdr:cNvGrpSpPr>
          <a:grpSpLocks/>
        </xdr:cNvGrpSpPr>
      </xdr:nvGrpSpPr>
      <xdr:grpSpPr bwMode="auto">
        <a:xfrm>
          <a:off x="9387840" y="10248900"/>
          <a:ext cx="289560" cy="327660"/>
          <a:chOff x="6050280" y="10226040"/>
          <a:chExt cx="289560" cy="289560"/>
        </a:xfrm>
      </xdr:grpSpPr>
      <xdr:sp macro="" textlink="">
        <xdr:nvSpPr>
          <xdr:cNvPr id="8602" name="Rectangle 1">
            <a:extLst>
              <a:ext uri="{FF2B5EF4-FFF2-40B4-BE49-F238E27FC236}">
                <a16:creationId xmlns:a16="http://schemas.microsoft.com/office/drawing/2014/main" id="{00000000-0008-0000-0000-00009A210000}"/>
              </a:ext>
            </a:extLst>
          </xdr:cNvPr>
          <xdr:cNvSpPr>
            <a:spLocks noChangeArrowheads="1"/>
          </xdr:cNvSpPr>
        </xdr:nvSpPr>
        <xdr:spPr bwMode="auto">
          <a:xfrm>
            <a:off x="6050280" y="10226040"/>
            <a:ext cx="289560" cy="289560"/>
          </a:xfrm>
          <a:prstGeom prst="rect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6057900" y="10241275"/>
            <a:ext cx="236220" cy="22098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solidFill>
                  <a:schemeClr val="tx1">
                    <a:lumMod val="65000"/>
                    <a:lumOff val="35000"/>
                  </a:schemeClr>
                </a:solidFill>
              </a:rPr>
              <a:t>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40</xdr:row>
          <xdr:rowOff>182880</xdr:rowOff>
        </xdr:from>
        <xdr:to>
          <xdr:col>6</xdr:col>
          <xdr:colOff>342900</xdr:colOff>
          <xdr:row>42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40</xdr:row>
          <xdr:rowOff>167640</xdr:rowOff>
        </xdr:from>
        <xdr:to>
          <xdr:col>2</xdr:col>
          <xdr:colOff>335280</xdr:colOff>
          <xdr:row>42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1</xdr:row>
      <xdr:rowOff>137160</xdr:rowOff>
    </xdr:from>
    <xdr:to>
      <xdr:col>8</xdr:col>
      <xdr:colOff>182880</xdr:colOff>
      <xdr:row>33</xdr:row>
      <xdr:rowOff>83820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 bwMode="auto">
        <a:xfrm>
          <a:off x="205740" y="304800"/>
          <a:ext cx="4853940" cy="5311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＜指導者資格について（周知確認）＞</a:t>
          </a:r>
          <a:r>
            <a:rPr kumimoji="1" lang="ja-JP" altLang="en-US" sz="1100" b="1">
              <a:solidFill>
                <a:srgbClr val="FF0000"/>
              </a:solidFill>
            </a:rPr>
            <a:t>試合時には原則ベンチ入りすること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◎日ソ協 「公認指導者規定」より抜粋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◎上記「第２条の有資格者」とは以下のとおり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◎適用種別について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="1">
              <a:solidFill>
                <a:srgbClr val="FF0000"/>
              </a:solidFill>
            </a:rPr>
            <a:t>スタートコーチ</a:t>
          </a:r>
          <a:r>
            <a:rPr kumimoji="1" lang="ja-JP" altLang="en-US" sz="1100"/>
            <a:t>→小学生・中学生・高校生・</a:t>
          </a:r>
          <a:r>
            <a:rPr kumimoji="1" lang="ja-JP" altLang="en-US" sz="1100" b="1">
              <a:solidFill>
                <a:schemeClr val="tx1"/>
              </a:solidFill>
            </a:rPr>
            <a:t>レディース・エルダー・エルデスト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/>
            <a:t>　　　　　　　　　　　一般男子・壮年・実年・シニア・ハイシニア・教員</a:t>
          </a:r>
          <a:endParaRPr kumimoji="1" lang="en-US" altLang="ja-JP" sz="1100"/>
        </a:p>
        <a:p>
          <a:r>
            <a:rPr kumimoji="1" lang="ja-JP" altLang="en-US" sz="1100"/>
            <a:t>　　　　　　　　　　　</a:t>
          </a:r>
          <a:r>
            <a:rPr kumimoji="1" lang="en-US" altLang="ja-JP" sz="1100"/>
            <a:t>※</a:t>
          </a:r>
          <a:r>
            <a:rPr kumimoji="1" lang="ja-JP" altLang="en-US" sz="1100"/>
            <a:t>大学（現役学生監督のみ）</a:t>
          </a:r>
          <a:endParaRPr kumimoji="1" lang="en-US" altLang="ja-JP" sz="1100"/>
        </a:p>
        <a:p>
          <a:r>
            <a:rPr kumimoji="1" lang="ja-JP" altLang="en-US" sz="1100"/>
            <a:t>　コーチ</a:t>
          </a:r>
          <a:r>
            <a:rPr kumimoji="1" lang="en-US" altLang="ja-JP" sz="1100"/>
            <a:t>1</a:t>
          </a:r>
          <a:r>
            <a:rPr kumimoji="1" lang="ja-JP" altLang="en-US" sz="1100"/>
            <a:t>→クラブ・実業団・大学</a:t>
          </a:r>
          <a:endParaRPr kumimoji="1" lang="en-US" altLang="ja-JP" sz="1100"/>
        </a:p>
        <a:p>
          <a:r>
            <a:rPr kumimoji="1" lang="ja-JP" altLang="en-US" sz="1100"/>
            <a:t>　　　　　　　</a:t>
          </a:r>
          <a:r>
            <a:rPr kumimoji="1" lang="en-US" altLang="ja-JP" sz="1100"/>
            <a:t>※</a:t>
          </a:r>
          <a:r>
            <a:rPr kumimoji="1" lang="ja-JP" altLang="en-US" sz="1100"/>
            <a:t>国体監督はコーチ１以上が必須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★各チームにおかれましては、スタートコーチ以上の指導者の確保に努められ、</a:t>
          </a:r>
          <a:endParaRPr kumimoji="1" lang="en-US" altLang="ja-JP" sz="1100"/>
        </a:p>
        <a:p>
          <a:r>
            <a:rPr kumimoji="1" lang="ja-JP" altLang="en-US" sz="1100"/>
            <a:t>チーム力アップに繋げていただきますようお願いいたします。</a:t>
          </a:r>
          <a:endParaRPr kumimoji="1" lang="en-US" altLang="ja-JP" sz="1100"/>
        </a:p>
        <a:p>
          <a:r>
            <a:rPr kumimoji="1" lang="ja-JP" altLang="en-US" sz="1100"/>
            <a:t>都ソ協では、毎年</a:t>
          </a:r>
          <a:r>
            <a:rPr kumimoji="1" lang="en-US" altLang="ja-JP" sz="1100"/>
            <a:t>11</a:t>
          </a:r>
          <a:r>
            <a:rPr kumimoji="1" lang="ja-JP" altLang="en-US" sz="1100"/>
            <a:t>月下旬から</a:t>
          </a:r>
          <a:r>
            <a:rPr kumimoji="1" lang="en-US" altLang="ja-JP" sz="1100"/>
            <a:t>12</a:t>
          </a:r>
          <a:r>
            <a:rPr kumimoji="1" lang="ja-JP" altLang="en-US" sz="1100"/>
            <a:t>月上旬ごろ、認定講習会を開催しています。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289560</xdr:colOff>
      <xdr:row>5</xdr:row>
      <xdr:rowOff>99060</xdr:rowOff>
    </xdr:from>
    <xdr:to>
      <xdr:col>7</xdr:col>
      <xdr:colOff>583894</xdr:colOff>
      <xdr:row>12</xdr:row>
      <xdr:rowOff>44648</xdr:rowOff>
    </xdr:to>
    <xdr:pic>
      <xdr:nvPicPr>
        <xdr:cNvPr id="4" name="図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37260"/>
          <a:ext cx="4561534" cy="1119068"/>
        </a:xfrm>
        <a:prstGeom prst="rect">
          <a:avLst/>
        </a:prstGeom>
        <a:noFill/>
        <a:ln w="9525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327660</xdr:colOff>
      <xdr:row>13</xdr:row>
      <xdr:rowOff>144780</xdr:rowOff>
    </xdr:from>
    <xdr:to>
      <xdr:col>4</xdr:col>
      <xdr:colOff>388620</xdr:colOff>
      <xdr:row>20</xdr:row>
      <xdr:rowOff>64488</xdr:rowOff>
    </xdr:to>
    <xdr:pic>
      <xdr:nvPicPr>
        <xdr:cNvPr id="5" name="図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324100"/>
          <a:ext cx="2499360" cy="1093188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E2:E21" totalsRowShown="0">
  <autoFilter ref="E2:E21" xr:uid="{00000000-0009-0000-0100-000002000000}"/>
  <tableColumns count="1">
    <tableColumn id="1" xr3:uid="{00000000-0010-0000-0000-000001000000}" name="大会名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テーブル3" displayName="テーブル3" ref="B2:C46" totalsRowShown="0">
  <autoFilter ref="B2:C46" xr:uid="{00000000-0009-0000-0100-000003000000}"/>
  <tableColumns count="2">
    <tableColumn id="1" xr3:uid="{00000000-0010-0000-0100-000001000000}" name="支部"/>
    <tableColumn id="2" xr3:uid="{00000000-0010-0000-0100-000002000000}" name="支部名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V49"/>
  <sheetViews>
    <sheetView showGridLines="0" tabSelected="1" zoomScaleNormal="100" zoomScaleSheetLayoutView="100" workbookViewId="0">
      <selection activeCell="AD4" sqref="AD4"/>
    </sheetView>
  </sheetViews>
  <sheetFormatPr defaultColWidth="9" defaultRowHeight="12.6" x14ac:dyDescent="0.15"/>
  <cols>
    <col min="1" max="1" width="3.109375" style="3" customWidth="1"/>
    <col min="2" max="2" width="5.6640625" style="4" customWidth="1"/>
    <col min="3" max="4" width="5.6640625" style="3" customWidth="1"/>
    <col min="5" max="9" width="6.6640625" style="3" customWidth="1"/>
    <col min="10" max="12" width="5.6640625" style="3" customWidth="1"/>
    <col min="13" max="17" width="4.44140625" style="3" customWidth="1"/>
    <col min="18" max="18" width="2.21875" style="3" customWidth="1"/>
    <col min="19" max="19" width="4.44140625" style="3" customWidth="1"/>
    <col min="20" max="20" width="4.33203125" style="3" customWidth="1"/>
    <col min="21" max="21" width="3.21875" style="3" customWidth="1"/>
    <col min="22" max="22" width="3" style="3" hidden="1" customWidth="1"/>
    <col min="23" max="16384" width="9" style="3"/>
  </cols>
  <sheetData>
    <row r="1" spans="2:22" ht="28.2" customHeight="1" x14ac:dyDescent="0.15">
      <c r="C1" s="87" t="s">
        <v>132</v>
      </c>
      <c r="D1" s="87"/>
      <c r="E1" s="87"/>
      <c r="F1" s="87"/>
      <c r="G1" s="87"/>
      <c r="H1" s="87"/>
      <c r="I1" s="87"/>
      <c r="J1" s="87"/>
      <c r="K1" s="87"/>
      <c r="L1" s="87"/>
      <c r="M1" s="66" t="s">
        <v>17</v>
      </c>
      <c r="N1" s="66"/>
      <c r="O1" s="66"/>
      <c r="P1" s="5"/>
      <c r="Q1" s="5"/>
      <c r="V1" s="6">
        <v>44652</v>
      </c>
    </row>
    <row r="2" spans="2:22" ht="11.25" customHeight="1" thickBot="1" x14ac:dyDescent="0.2">
      <c r="B2" s="63" t="s">
        <v>10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2:22" ht="18" customHeight="1" x14ac:dyDescent="0.15">
      <c r="B3" s="82" t="s">
        <v>3</v>
      </c>
      <c r="C3" s="83"/>
      <c r="D3" s="83"/>
      <c r="E3" s="92"/>
      <c r="F3" s="93"/>
      <c r="G3" s="94"/>
      <c r="H3" s="7" t="s">
        <v>2</v>
      </c>
      <c r="I3" s="84" t="s">
        <v>1</v>
      </c>
      <c r="J3" s="84"/>
      <c r="K3" s="98"/>
      <c r="L3" s="99"/>
      <c r="M3" s="99"/>
      <c r="N3" s="99"/>
      <c r="O3" s="99"/>
      <c r="P3" s="99"/>
      <c r="Q3" s="100"/>
    </row>
    <row r="4" spans="2:22" ht="18" customHeight="1" x14ac:dyDescent="0.15">
      <c r="B4" s="79" t="s">
        <v>0</v>
      </c>
      <c r="C4" s="80"/>
      <c r="D4" s="80"/>
      <c r="E4" s="95"/>
      <c r="F4" s="96"/>
      <c r="G4" s="96"/>
      <c r="H4" s="97"/>
      <c r="I4" s="81" t="s">
        <v>124</v>
      </c>
      <c r="J4" s="81"/>
      <c r="K4" s="73"/>
      <c r="L4" s="74"/>
      <c r="M4" s="74"/>
      <c r="N4" s="74"/>
      <c r="O4" s="74"/>
      <c r="P4" s="74"/>
      <c r="Q4" s="75"/>
    </row>
    <row r="5" spans="2:22" ht="18" customHeight="1" x14ac:dyDescent="0.15">
      <c r="B5" s="85" t="s">
        <v>126</v>
      </c>
      <c r="C5" s="77"/>
      <c r="D5" s="78"/>
      <c r="E5" s="33"/>
      <c r="F5" s="34"/>
      <c r="G5" s="34"/>
      <c r="H5" s="34"/>
      <c r="I5" s="34"/>
      <c r="J5" s="34"/>
      <c r="K5" s="33"/>
      <c r="L5" s="34"/>
      <c r="M5" s="34"/>
      <c r="N5" s="35" t="s">
        <v>169</v>
      </c>
      <c r="O5" s="35"/>
      <c r="P5" s="35"/>
      <c r="Q5" s="36"/>
    </row>
    <row r="6" spans="2:22" ht="18" customHeight="1" x14ac:dyDescent="0.15">
      <c r="B6" s="67" t="s">
        <v>119</v>
      </c>
      <c r="C6" s="68"/>
      <c r="D6" s="68"/>
      <c r="E6" s="73"/>
      <c r="F6" s="74"/>
      <c r="G6" s="88"/>
      <c r="H6" s="105"/>
      <c r="I6" s="106"/>
      <c r="J6" s="71" t="s">
        <v>5</v>
      </c>
      <c r="K6" s="72"/>
      <c r="L6" s="72"/>
      <c r="M6" s="73"/>
      <c r="N6" s="74"/>
      <c r="O6" s="74"/>
      <c r="P6" s="74"/>
      <c r="Q6" s="75"/>
    </row>
    <row r="7" spans="2:22" ht="18" customHeight="1" x14ac:dyDescent="0.15">
      <c r="B7" s="67" t="s">
        <v>120</v>
      </c>
      <c r="C7" s="68"/>
      <c r="D7" s="86"/>
      <c r="E7" s="73"/>
      <c r="F7" s="74"/>
      <c r="G7" s="88"/>
      <c r="H7" s="105" t="s">
        <v>114</v>
      </c>
      <c r="I7" s="106"/>
      <c r="J7" s="76" t="s">
        <v>110</v>
      </c>
      <c r="K7" s="77"/>
      <c r="L7" s="78"/>
      <c r="M7" s="73"/>
      <c r="N7" s="74"/>
      <c r="O7" s="74"/>
      <c r="P7" s="74"/>
      <c r="Q7" s="75"/>
    </row>
    <row r="8" spans="2:22" ht="18" customHeight="1" thickBot="1" x14ac:dyDescent="0.2">
      <c r="B8" s="69" t="s">
        <v>121</v>
      </c>
      <c r="C8" s="70"/>
      <c r="D8" s="70"/>
      <c r="E8" s="89"/>
      <c r="F8" s="90"/>
      <c r="G8" s="91"/>
      <c r="H8" s="107" t="s">
        <v>114</v>
      </c>
      <c r="I8" s="108"/>
      <c r="J8" s="109" t="s">
        <v>111</v>
      </c>
      <c r="K8" s="110"/>
      <c r="L8" s="110"/>
      <c r="M8" s="110"/>
      <c r="N8" s="110"/>
      <c r="O8" s="110"/>
      <c r="P8" s="110"/>
      <c r="Q8" s="111"/>
    </row>
    <row r="9" spans="2:22" ht="20.399999999999999" customHeight="1" x14ac:dyDescent="0.15">
      <c r="B9" s="8"/>
      <c r="C9" s="9"/>
      <c r="D9" s="9"/>
      <c r="E9" s="10"/>
      <c r="F9" s="10"/>
      <c r="G9" s="11" t="s">
        <v>13</v>
      </c>
      <c r="H9" s="11"/>
      <c r="I9" s="11"/>
      <c r="J9" s="11"/>
      <c r="K9" s="11"/>
      <c r="L9" s="11"/>
      <c r="M9" s="11"/>
      <c r="N9" s="11"/>
      <c r="O9" s="11"/>
      <c r="P9" s="10"/>
      <c r="Q9" s="10"/>
      <c r="R9" s="10"/>
      <c r="S9" s="10"/>
      <c r="T9" s="10"/>
    </row>
    <row r="10" spans="2:22" s="12" customFormat="1" ht="21" customHeight="1" thickBot="1" x14ac:dyDescent="0.2">
      <c r="B10" s="101" t="s">
        <v>112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3"/>
      <c r="S10" s="13"/>
      <c r="T10" s="13"/>
    </row>
    <row r="11" spans="2:22" ht="13.2" customHeight="1" x14ac:dyDescent="0.15">
      <c r="B11" s="58"/>
      <c r="C11" s="56" t="s">
        <v>116</v>
      </c>
      <c r="D11" s="60" t="s">
        <v>115</v>
      </c>
      <c r="E11" s="60"/>
      <c r="F11" s="60"/>
      <c r="G11" s="60" t="s">
        <v>125</v>
      </c>
      <c r="H11" s="61"/>
      <c r="I11" s="60" t="s">
        <v>12</v>
      </c>
      <c r="J11" s="60"/>
      <c r="K11" s="60"/>
      <c r="L11" s="46" t="s">
        <v>11</v>
      </c>
      <c r="M11" s="47"/>
      <c r="N11" s="50" t="s">
        <v>118</v>
      </c>
      <c r="O11" s="51"/>
      <c r="P11" s="51"/>
      <c r="Q11" s="52"/>
    </row>
    <row r="12" spans="2:22" ht="9.6" customHeight="1" x14ac:dyDescent="0.15">
      <c r="B12" s="59"/>
      <c r="C12" s="57"/>
      <c r="D12" s="60"/>
      <c r="E12" s="60"/>
      <c r="F12" s="60"/>
      <c r="G12" s="60"/>
      <c r="H12" s="61"/>
      <c r="I12" s="60"/>
      <c r="J12" s="60"/>
      <c r="K12" s="60"/>
      <c r="L12" s="48"/>
      <c r="M12" s="49"/>
      <c r="N12" s="53"/>
      <c r="O12" s="54"/>
      <c r="P12" s="54"/>
      <c r="Q12" s="55"/>
    </row>
    <row r="13" spans="2:22" ht="19.8" customHeight="1" x14ac:dyDescent="0.15">
      <c r="B13" s="14" t="s">
        <v>117</v>
      </c>
      <c r="C13" s="15">
        <v>30</v>
      </c>
      <c r="D13" s="37"/>
      <c r="E13" s="38"/>
      <c r="F13" s="39"/>
      <c r="G13" s="37" t="str">
        <f>PHONETIC(D13)</f>
        <v/>
      </c>
      <c r="H13" s="38"/>
      <c r="I13" s="40"/>
      <c r="J13" s="40"/>
      <c r="K13" s="40"/>
      <c r="L13" s="62" t="str">
        <f>IF(I13="","",DATEDIF(I13,リスト!$G$2,"Y"))</f>
        <v/>
      </c>
      <c r="M13" s="62"/>
      <c r="N13" s="113"/>
      <c r="O13" s="113"/>
      <c r="P13" s="113"/>
      <c r="Q13" s="114"/>
    </row>
    <row r="14" spans="2:22" ht="19.8" customHeight="1" x14ac:dyDescent="0.15">
      <c r="B14" s="16" t="s">
        <v>4</v>
      </c>
      <c r="C14" s="15">
        <v>31</v>
      </c>
      <c r="D14" s="37"/>
      <c r="E14" s="38"/>
      <c r="F14" s="39"/>
      <c r="G14" s="37" t="str">
        <f t="shared" ref="G14:G40" si="0">PHONETIC(D14)</f>
        <v/>
      </c>
      <c r="H14" s="38"/>
      <c r="I14" s="40"/>
      <c r="J14" s="40"/>
      <c r="K14" s="40"/>
      <c r="L14" s="62" t="str">
        <f>IF(I14="","",DATEDIF(I14,リスト!$G$2,"Y"))</f>
        <v/>
      </c>
      <c r="M14" s="62"/>
      <c r="N14" s="113"/>
      <c r="O14" s="113"/>
      <c r="P14" s="113"/>
      <c r="Q14" s="114"/>
    </row>
    <row r="15" spans="2:22" ht="19.8" customHeight="1" x14ac:dyDescent="0.15">
      <c r="B15" s="16" t="s">
        <v>4</v>
      </c>
      <c r="C15" s="15">
        <v>32</v>
      </c>
      <c r="D15" s="37"/>
      <c r="E15" s="38"/>
      <c r="F15" s="39"/>
      <c r="G15" s="37" t="str">
        <f t="shared" si="0"/>
        <v/>
      </c>
      <c r="H15" s="38"/>
      <c r="I15" s="40"/>
      <c r="J15" s="40"/>
      <c r="K15" s="40"/>
      <c r="L15" s="62" t="str">
        <f>IF(I15="","",DATEDIF(I15,リスト!$G$2,"Y"))</f>
        <v/>
      </c>
      <c r="M15" s="62"/>
      <c r="N15" s="113"/>
      <c r="O15" s="113"/>
      <c r="P15" s="113"/>
      <c r="Q15" s="114"/>
    </row>
    <row r="16" spans="2:22" ht="19.8" customHeight="1" x14ac:dyDescent="0.15">
      <c r="B16" s="14">
        <v>1</v>
      </c>
      <c r="C16" s="15"/>
      <c r="D16" s="37"/>
      <c r="E16" s="38"/>
      <c r="F16" s="39"/>
      <c r="G16" s="37" t="str">
        <f t="shared" ref="G16" si="1">PHONETIC(D16)</f>
        <v/>
      </c>
      <c r="H16" s="38"/>
      <c r="I16" s="45"/>
      <c r="J16" s="40"/>
      <c r="K16" s="40"/>
      <c r="L16" s="62" t="str">
        <f>IF(I16="","",DATEDIF(I16,リスト!$G$2,"Y"))</f>
        <v/>
      </c>
      <c r="M16" s="62"/>
      <c r="N16" s="64"/>
      <c r="O16" s="64"/>
      <c r="P16" s="64"/>
      <c r="Q16" s="65"/>
    </row>
    <row r="17" spans="2:17" ht="19.8" customHeight="1" x14ac:dyDescent="0.15">
      <c r="B17" s="14">
        <v>2</v>
      </c>
      <c r="C17" s="15"/>
      <c r="D17" s="37"/>
      <c r="E17" s="38"/>
      <c r="F17" s="39"/>
      <c r="G17" s="37" t="str">
        <f t="shared" ref="G17:G24" si="2">PHONETIC(D17)</f>
        <v/>
      </c>
      <c r="H17" s="38"/>
      <c r="I17" s="45"/>
      <c r="J17" s="40"/>
      <c r="K17" s="40"/>
      <c r="L17" s="62" t="str">
        <f>IF(I17="","",DATEDIF(I17,リスト!$G$2,"Y"))</f>
        <v/>
      </c>
      <c r="M17" s="62"/>
      <c r="N17" s="64"/>
      <c r="O17" s="64"/>
      <c r="P17" s="64"/>
      <c r="Q17" s="65"/>
    </row>
    <row r="18" spans="2:17" ht="19.8" customHeight="1" x14ac:dyDescent="0.15">
      <c r="B18" s="14">
        <v>3</v>
      </c>
      <c r="C18" s="15"/>
      <c r="D18" s="37"/>
      <c r="E18" s="38"/>
      <c r="F18" s="39"/>
      <c r="G18" s="37" t="str">
        <f t="shared" si="2"/>
        <v/>
      </c>
      <c r="H18" s="38"/>
      <c r="I18" s="40"/>
      <c r="J18" s="40"/>
      <c r="K18" s="40"/>
      <c r="L18" s="62" t="str">
        <f>IF(I18="","",DATEDIF(I18,リスト!$G$2,"Y"))</f>
        <v/>
      </c>
      <c r="M18" s="62"/>
      <c r="N18" s="64"/>
      <c r="O18" s="64"/>
      <c r="P18" s="64"/>
      <c r="Q18" s="65"/>
    </row>
    <row r="19" spans="2:17" ht="19.8" customHeight="1" x14ac:dyDescent="0.15">
      <c r="B19" s="14">
        <v>4</v>
      </c>
      <c r="C19" s="15"/>
      <c r="D19" s="37"/>
      <c r="E19" s="38"/>
      <c r="F19" s="39"/>
      <c r="G19" s="37" t="str">
        <f t="shared" si="2"/>
        <v/>
      </c>
      <c r="H19" s="38"/>
      <c r="I19" s="40"/>
      <c r="J19" s="40"/>
      <c r="K19" s="40"/>
      <c r="L19" s="62" t="str">
        <f>IF(I19="","",DATEDIF(I19,リスト!$G$2,"Y"))</f>
        <v/>
      </c>
      <c r="M19" s="62"/>
      <c r="N19" s="64"/>
      <c r="O19" s="64"/>
      <c r="P19" s="64"/>
      <c r="Q19" s="65"/>
    </row>
    <row r="20" spans="2:17" ht="19.8" customHeight="1" x14ac:dyDescent="0.15">
      <c r="B20" s="14">
        <v>5</v>
      </c>
      <c r="C20" s="15"/>
      <c r="D20" s="37"/>
      <c r="E20" s="38"/>
      <c r="F20" s="39"/>
      <c r="G20" s="37" t="str">
        <f t="shared" si="2"/>
        <v/>
      </c>
      <c r="H20" s="38"/>
      <c r="I20" s="40"/>
      <c r="J20" s="40"/>
      <c r="K20" s="40"/>
      <c r="L20" s="62" t="str">
        <f>IF(I20="","",DATEDIF(I20,リスト!$G$2,"Y"))</f>
        <v/>
      </c>
      <c r="M20" s="62"/>
      <c r="N20" s="64"/>
      <c r="O20" s="64"/>
      <c r="P20" s="64"/>
      <c r="Q20" s="65"/>
    </row>
    <row r="21" spans="2:17" ht="19.8" customHeight="1" x14ac:dyDescent="0.15">
      <c r="B21" s="14">
        <v>6</v>
      </c>
      <c r="C21" s="15"/>
      <c r="D21" s="37"/>
      <c r="E21" s="38"/>
      <c r="F21" s="39"/>
      <c r="G21" s="37" t="str">
        <f t="shared" si="2"/>
        <v/>
      </c>
      <c r="H21" s="38"/>
      <c r="I21" s="40"/>
      <c r="J21" s="40"/>
      <c r="K21" s="40"/>
      <c r="L21" s="62" t="str">
        <f>IF(I21="","",DATEDIF(I21,リスト!$G$2,"Y"))</f>
        <v/>
      </c>
      <c r="M21" s="62"/>
      <c r="N21" s="64"/>
      <c r="O21" s="64"/>
      <c r="P21" s="64"/>
      <c r="Q21" s="65"/>
    </row>
    <row r="22" spans="2:17" ht="19.8" customHeight="1" x14ac:dyDescent="0.15">
      <c r="B22" s="14">
        <v>7</v>
      </c>
      <c r="C22" s="15"/>
      <c r="D22" s="37"/>
      <c r="E22" s="38"/>
      <c r="F22" s="39"/>
      <c r="G22" s="37" t="str">
        <f t="shared" si="2"/>
        <v/>
      </c>
      <c r="H22" s="38"/>
      <c r="I22" s="40"/>
      <c r="J22" s="40"/>
      <c r="K22" s="40"/>
      <c r="L22" s="62" t="str">
        <f>IF(I22="","",DATEDIF(I22,リスト!$G$2,"Y"))</f>
        <v/>
      </c>
      <c r="M22" s="62"/>
      <c r="N22" s="64"/>
      <c r="O22" s="64"/>
      <c r="P22" s="64"/>
      <c r="Q22" s="65"/>
    </row>
    <row r="23" spans="2:17" ht="19.8" customHeight="1" x14ac:dyDescent="0.15">
      <c r="B23" s="14">
        <v>8</v>
      </c>
      <c r="C23" s="15"/>
      <c r="D23" s="37"/>
      <c r="E23" s="38"/>
      <c r="F23" s="39"/>
      <c r="G23" s="37" t="str">
        <f t="shared" si="2"/>
        <v/>
      </c>
      <c r="H23" s="38"/>
      <c r="I23" s="40"/>
      <c r="J23" s="40"/>
      <c r="K23" s="40"/>
      <c r="L23" s="62" t="str">
        <f>IF(I23="","",DATEDIF(I23,リスト!$G$2,"Y"))</f>
        <v/>
      </c>
      <c r="M23" s="62"/>
      <c r="N23" s="64"/>
      <c r="O23" s="64"/>
      <c r="P23" s="64"/>
      <c r="Q23" s="65"/>
    </row>
    <row r="24" spans="2:17" ht="19.8" customHeight="1" x14ac:dyDescent="0.15">
      <c r="B24" s="14">
        <v>9</v>
      </c>
      <c r="C24" s="15"/>
      <c r="D24" s="37" t="s">
        <v>111</v>
      </c>
      <c r="E24" s="38"/>
      <c r="F24" s="39"/>
      <c r="G24" s="37" t="str">
        <f t="shared" si="2"/>
        <v>　</v>
      </c>
      <c r="H24" s="38"/>
      <c r="I24" s="40"/>
      <c r="J24" s="40"/>
      <c r="K24" s="40"/>
      <c r="L24" s="62" t="str">
        <f>IF(I24="","",DATEDIF(I24,リスト!$G$2,"Y"))</f>
        <v/>
      </c>
      <c r="M24" s="62"/>
      <c r="N24" s="64"/>
      <c r="O24" s="64"/>
      <c r="P24" s="64"/>
      <c r="Q24" s="65"/>
    </row>
    <row r="25" spans="2:17" ht="19.8" customHeight="1" x14ac:dyDescent="0.15">
      <c r="B25" s="14">
        <v>10</v>
      </c>
      <c r="C25" s="15"/>
      <c r="D25" s="37" t="s">
        <v>111</v>
      </c>
      <c r="E25" s="38"/>
      <c r="F25" s="39"/>
      <c r="G25" s="37" t="str">
        <f t="shared" si="0"/>
        <v>　</v>
      </c>
      <c r="H25" s="38"/>
      <c r="I25" s="40"/>
      <c r="J25" s="40"/>
      <c r="K25" s="40"/>
      <c r="L25" s="62" t="str">
        <f>IF(I25="","",DATEDIF(I25,リスト!$G$2,"Y"))</f>
        <v/>
      </c>
      <c r="M25" s="62"/>
      <c r="N25" s="64"/>
      <c r="O25" s="64"/>
      <c r="P25" s="64"/>
      <c r="Q25" s="65"/>
    </row>
    <row r="26" spans="2:17" ht="19.8" customHeight="1" x14ac:dyDescent="0.15">
      <c r="B26" s="14">
        <v>11</v>
      </c>
      <c r="C26" s="15"/>
      <c r="D26" s="37" t="s">
        <v>111</v>
      </c>
      <c r="E26" s="38"/>
      <c r="F26" s="39"/>
      <c r="G26" s="37" t="str">
        <f t="shared" si="0"/>
        <v>　</v>
      </c>
      <c r="H26" s="38"/>
      <c r="I26" s="40"/>
      <c r="J26" s="40"/>
      <c r="K26" s="40"/>
      <c r="L26" s="62" t="str">
        <f>IF(I26="","",DATEDIF(I26,リスト!$G$2,"Y"))</f>
        <v/>
      </c>
      <c r="M26" s="62"/>
      <c r="N26" s="64"/>
      <c r="O26" s="64"/>
      <c r="P26" s="64"/>
      <c r="Q26" s="65"/>
    </row>
    <row r="27" spans="2:17" ht="19.8" customHeight="1" x14ac:dyDescent="0.15">
      <c r="B27" s="14">
        <v>12</v>
      </c>
      <c r="C27" s="15"/>
      <c r="D27" s="37" t="s">
        <v>111</v>
      </c>
      <c r="E27" s="38"/>
      <c r="F27" s="39"/>
      <c r="G27" s="37" t="str">
        <f t="shared" si="0"/>
        <v>　</v>
      </c>
      <c r="H27" s="38"/>
      <c r="I27" s="40"/>
      <c r="J27" s="40"/>
      <c r="K27" s="40"/>
      <c r="L27" s="62" t="str">
        <f>IF(I27="","",DATEDIF(I27,リスト!$G$2,"Y"))</f>
        <v/>
      </c>
      <c r="M27" s="62"/>
      <c r="N27" s="64"/>
      <c r="O27" s="64"/>
      <c r="P27" s="64"/>
      <c r="Q27" s="65"/>
    </row>
    <row r="28" spans="2:17" ht="19.8" customHeight="1" x14ac:dyDescent="0.15">
      <c r="B28" s="14">
        <v>13</v>
      </c>
      <c r="C28" s="15"/>
      <c r="D28" s="37" t="s">
        <v>111</v>
      </c>
      <c r="E28" s="38"/>
      <c r="F28" s="39"/>
      <c r="G28" s="37" t="str">
        <f t="shared" si="0"/>
        <v>　</v>
      </c>
      <c r="H28" s="38"/>
      <c r="I28" s="40"/>
      <c r="J28" s="40"/>
      <c r="K28" s="40"/>
      <c r="L28" s="62" t="str">
        <f>IF(I28="","",DATEDIF(I28,リスト!$G$2,"Y"))</f>
        <v/>
      </c>
      <c r="M28" s="62"/>
      <c r="N28" s="64"/>
      <c r="O28" s="64"/>
      <c r="P28" s="64"/>
      <c r="Q28" s="65"/>
    </row>
    <row r="29" spans="2:17" ht="19.8" customHeight="1" x14ac:dyDescent="0.15">
      <c r="B29" s="14">
        <v>14</v>
      </c>
      <c r="C29" s="15"/>
      <c r="D29" s="37" t="s">
        <v>111</v>
      </c>
      <c r="E29" s="38"/>
      <c r="F29" s="39"/>
      <c r="G29" s="37" t="str">
        <f t="shared" si="0"/>
        <v>　</v>
      </c>
      <c r="H29" s="38"/>
      <c r="I29" s="40"/>
      <c r="J29" s="40"/>
      <c r="K29" s="40"/>
      <c r="L29" s="62" t="str">
        <f>IF(I29="","",DATEDIF(I29,リスト!$G$2,"Y"))</f>
        <v/>
      </c>
      <c r="M29" s="62"/>
      <c r="N29" s="64"/>
      <c r="O29" s="64"/>
      <c r="P29" s="64"/>
      <c r="Q29" s="65"/>
    </row>
    <row r="30" spans="2:17" ht="19.8" customHeight="1" x14ac:dyDescent="0.15">
      <c r="B30" s="14">
        <v>15</v>
      </c>
      <c r="C30" s="15"/>
      <c r="D30" s="37" t="s">
        <v>111</v>
      </c>
      <c r="E30" s="38"/>
      <c r="F30" s="39"/>
      <c r="G30" s="37" t="str">
        <f t="shared" si="0"/>
        <v>　</v>
      </c>
      <c r="H30" s="38"/>
      <c r="I30" s="40"/>
      <c r="J30" s="40"/>
      <c r="K30" s="40"/>
      <c r="L30" s="62" t="str">
        <f>IF(I30="","",DATEDIF(I30,リスト!$G$2,"Y"))</f>
        <v/>
      </c>
      <c r="M30" s="62"/>
      <c r="N30" s="64"/>
      <c r="O30" s="64"/>
      <c r="P30" s="64"/>
      <c r="Q30" s="65"/>
    </row>
    <row r="31" spans="2:17" ht="19.8" customHeight="1" x14ac:dyDescent="0.15">
      <c r="B31" s="14">
        <v>16</v>
      </c>
      <c r="C31" s="15"/>
      <c r="D31" s="37" t="s">
        <v>111</v>
      </c>
      <c r="E31" s="38"/>
      <c r="F31" s="39"/>
      <c r="G31" s="37" t="str">
        <f t="shared" si="0"/>
        <v>　</v>
      </c>
      <c r="H31" s="38"/>
      <c r="I31" s="40"/>
      <c r="J31" s="40"/>
      <c r="K31" s="40"/>
      <c r="L31" s="62" t="str">
        <f>IF(I31="","",DATEDIF(I31,リスト!$G$2,"Y"))</f>
        <v/>
      </c>
      <c r="M31" s="62"/>
      <c r="N31" s="64"/>
      <c r="O31" s="64"/>
      <c r="P31" s="64"/>
      <c r="Q31" s="65"/>
    </row>
    <row r="32" spans="2:17" ht="19.8" customHeight="1" x14ac:dyDescent="0.15">
      <c r="B32" s="14">
        <v>17</v>
      </c>
      <c r="C32" s="15"/>
      <c r="D32" s="37" t="s">
        <v>111</v>
      </c>
      <c r="E32" s="38"/>
      <c r="F32" s="39"/>
      <c r="G32" s="37" t="str">
        <f t="shared" si="0"/>
        <v>　</v>
      </c>
      <c r="H32" s="38"/>
      <c r="I32" s="40"/>
      <c r="J32" s="40"/>
      <c r="K32" s="40"/>
      <c r="L32" s="62" t="str">
        <f>IF(I32="","",DATEDIF(I32,リスト!$G$2,"Y"))</f>
        <v/>
      </c>
      <c r="M32" s="62"/>
      <c r="N32" s="64"/>
      <c r="O32" s="64"/>
      <c r="P32" s="64"/>
      <c r="Q32" s="65"/>
    </row>
    <row r="33" spans="2:19" ht="19.8" customHeight="1" x14ac:dyDescent="0.15">
      <c r="B33" s="14">
        <v>18</v>
      </c>
      <c r="C33" s="15"/>
      <c r="D33" s="37" t="s">
        <v>111</v>
      </c>
      <c r="E33" s="38"/>
      <c r="F33" s="39"/>
      <c r="G33" s="37" t="str">
        <f t="shared" si="0"/>
        <v>　</v>
      </c>
      <c r="H33" s="38"/>
      <c r="I33" s="40"/>
      <c r="J33" s="40"/>
      <c r="K33" s="40"/>
      <c r="L33" s="62" t="str">
        <f>IF(I33="","",DATEDIF(I33,リスト!$G$2,"Y"))</f>
        <v/>
      </c>
      <c r="M33" s="62"/>
      <c r="N33" s="64"/>
      <c r="O33" s="64"/>
      <c r="P33" s="64"/>
      <c r="Q33" s="65"/>
    </row>
    <row r="34" spans="2:19" ht="19.8" customHeight="1" x14ac:dyDescent="0.15">
      <c r="B34" s="14">
        <v>19</v>
      </c>
      <c r="C34" s="15"/>
      <c r="D34" s="37" t="s">
        <v>111</v>
      </c>
      <c r="E34" s="38"/>
      <c r="F34" s="39"/>
      <c r="G34" s="37" t="str">
        <f t="shared" si="0"/>
        <v>　</v>
      </c>
      <c r="H34" s="38"/>
      <c r="I34" s="40"/>
      <c r="J34" s="40"/>
      <c r="K34" s="40"/>
      <c r="L34" s="62" t="str">
        <f>IF(I34="","",DATEDIF(I34,リスト!$G$2,"Y"))</f>
        <v/>
      </c>
      <c r="M34" s="62"/>
      <c r="N34" s="64"/>
      <c r="O34" s="64"/>
      <c r="P34" s="64"/>
      <c r="Q34" s="65"/>
    </row>
    <row r="35" spans="2:19" ht="19.8" customHeight="1" x14ac:dyDescent="0.15">
      <c r="B35" s="14">
        <v>20</v>
      </c>
      <c r="C35" s="15"/>
      <c r="D35" s="37" t="s">
        <v>111</v>
      </c>
      <c r="E35" s="38"/>
      <c r="F35" s="39"/>
      <c r="G35" s="37" t="str">
        <f t="shared" si="0"/>
        <v>　</v>
      </c>
      <c r="H35" s="38"/>
      <c r="I35" s="40"/>
      <c r="J35" s="40"/>
      <c r="K35" s="40"/>
      <c r="L35" s="62" t="str">
        <f>IF(I35="","",DATEDIF(I35,リスト!$G$2,"Y"))</f>
        <v/>
      </c>
      <c r="M35" s="62"/>
      <c r="N35" s="64"/>
      <c r="O35" s="64"/>
      <c r="P35" s="64"/>
      <c r="Q35" s="65"/>
    </row>
    <row r="36" spans="2:19" ht="19.8" customHeight="1" x14ac:dyDescent="0.15">
      <c r="B36" s="14">
        <v>21</v>
      </c>
      <c r="C36" s="15"/>
      <c r="D36" s="37" t="s">
        <v>111</v>
      </c>
      <c r="E36" s="38"/>
      <c r="F36" s="39"/>
      <c r="G36" s="37" t="str">
        <f t="shared" si="0"/>
        <v>　</v>
      </c>
      <c r="H36" s="38"/>
      <c r="I36" s="40"/>
      <c r="J36" s="40"/>
      <c r="K36" s="40"/>
      <c r="L36" s="62" t="str">
        <f>IF(I36="","",DATEDIF(I36,リスト!$G$2,"Y"))</f>
        <v/>
      </c>
      <c r="M36" s="62"/>
      <c r="N36" s="64"/>
      <c r="O36" s="64"/>
      <c r="P36" s="64"/>
      <c r="Q36" s="65"/>
    </row>
    <row r="37" spans="2:19" ht="19.8" customHeight="1" x14ac:dyDescent="0.15">
      <c r="B37" s="14">
        <v>22</v>
      </c>
      <c r="C37" s="15"/>
      <c r="D37" s="37" t="s">
        <v>111</v>
      </c>
      <c r="E37" s="38"/>
      <c r="F37" s="39"/>
      <c r="G37" s="37" t="str">
        <f t="shared" si="0"/>
        <v>　</v>
      </c>
      <c r="H37" s="38"/>
      <c r="I37" s="40"/>
      <c r="J37" s="40"/>
      <c r="K37" s="40"/>
      <c r="L37" s="62" t="str">
        <f>IF(I37="","",DATEDIF(I37,リスト!$G$2,"Y"))</f>
        <v/>
      </c>
      <c r="M37" s="62"/>
      <c r="N37" s="64"/>
      <c r="O37" s="64"/>
      <c r="P37" s="64"/>
      <c r="Q37" s="65"/>
    </row>
    <row r="38" spans="2:19" ht="19.8" customHeight="1" x14ac:dyDescent="0.15">
      <c r="B38" s="14">
        <v>23</v>
      </c>
      <c r="C38" s="15"/>
      <c r="D38" s="37" t="s">
        <v>111</v>
      </c>
      <c r="E38" s="38"/>
      <c r="F38" s="39"/>
      <c r="G38" s="37" t="str">
        <f t="shared" si="0"/>
        <v>　</v>
      </c>
      <c r="H38" s="38"/>
      <c r="I38" s="40"/>
      <c r="J38" s="40"/>
      <c r="K38" s="40"/>
      <c r="L38" s="62" t="str">
        <f>IF(I38="","",DATEDIF(I38,リスト!$G$2,"Y"))</f>
        <v/>
      </c>
      <c r="M38" s="62"/>
      <c r="N38" s="64"/>
      <c r="O38" s="64"/>
      <c r="P38" s="64"/>
      <c r="Q38" s="65"/>
    </row>
    <row r="39" spans="2:19" ht="19.8" customHeight="1" x14ac:dyDescent="0.15">
      <c r="B39" s="14">
        <v>24</v>
      </c>
      <c r="C39" s="15" t="s">
        <v>114</v>
      </c>
      <c r="D39" s="37" t="s">
        <v>111</v>
      </c>
      <c r="E39" s="38"/>
      <c r="F39" s="39"/>
      <c r="G39" s="37" t="str">
        <f t="shared" si="0"/>
        <v>　</v>
      </c>
      <c r="H39" s="38"/>
      <c r="I39" s="40"/>
      <c r="J39" s="40"/>
      <c r="K39" s="40"/>
      <c r="L39" s="62" t="str">
        <f>IF(I39="","",DATEDIF(I39,リスト!$G$2,"Y"))</f>
        <v/>
      </c>
      <c r="M39" s="62"/>
      <c r="N39" s="64"/>
      <c r="O39" s="64"/>
      <c r="P39" s="64"/>
      <c r="Q39" s="65"/>
    </row>
    <row r="40" spans="2:19" ht="19.8" customHeight="1" thickBot="1" x14ac:dyDescent="0.2">
      <c r="B40" s="17">
        <v>25</v>
      </c>
      <c r="C40" s="18" t="s">
        <v>114</v>
      </c>
      <c r="D40" s="41" t="s">
        <v>111</v>
      </c>
      <c r="E40" s="42"/>
      <c r="F40" s="43"/>
      <c r="G40" s="41" t="str">
        <f t="shared" si="0"/>
        <v>　</v>
      </c>
      <c r="H40" s="42"/>
      <c r="I40" s="44"/>
      <c r="J40" s="44"/>
      <c r="K40" s="44"/>
      <c r="L40" s="115" t="str">
        <f>IF(I40="","",DATEDIF(I40,リスト!$G$2,"Y"))</f>
        <v/>
      </c>
      <c r="M40" s="115"/>
      <c r="N40" s="103"/>
      <c r="O40" s="103"/>
      <c r="P40" s="103"/>
      <c r="Q40" s="104"/>
    </row>
    <row r="41" spans="2:19" ht="15" customHeight="1" x14ac:dyDescent="0.15">
      <c r="B41" s="3"/>
      <c r="C41" s="19" t="s">
        <v>14</v>
      </c>
    </row>
    <row r="42" spans="2:19" ht="13.5" customHeight="1" x14ac:dyDescent="0.15">
      <c r="B42" s="3"/>
      <c r="C42" s="20"/>
      <c r="D42" s="27" t="s">
        <v>15</v>
      </c>
      <c r="E42" s="27"/>
      <c r="F42" s="4"/>
      <c r="G42" s="20"/>
      <c r="H42" s="27" t="s">
        <v>16</v>
      </c>
      <c r="K42" s="27" t="s">
        <v>123</v>
      </c>
      <c r="O42" s="21"/>
      <c r="P42" s="21"/>
      <c r="Q42" s="21"/>
      <c r="R42" s="21"/>
      <c r="S42" s="21"/>
    </row>
    <row r="43" spans="2:19" ht="6.6" customHeight="1" x14ac:dyDescent="0.15"/>
    <row r="44" spans="2:19" ht="12.75" customHeight="1" x14ac:dyDescent="0.15">
      <c r="C44" s="22" t="s">
        <v>6</v>
      </c>
    </row>
    <row r="45" spans="2:19" ht="12.75" customHeight="1" x14ac:dyDescent="0.15">
      <c r="C45" s="102">
        <v>2025</v>
      </c>
      <c r="D45" s="102"/>
      <c r="E45" s="22" t="s">
        <v>7</v>
      </c>
      <c r="F45" s="23"/>
      <c r="G45" s="22" t="s">
        <v>8</v>
      </c>
      <c r="H45" s="23"/>
      <c r="I45" s="22" t="s">
        <v>9</v>
      </c>
    </row>
    <row r="46" spans="2:19" ht="12" customHeight="1" x14ac:dyDescent="0.15">
      <c r="E46" s="112"/>
      <c r="F46" s="112"/>
      <c r="G46" s="22" t="s">
        <v>63</v>
      </c>
      <c r="H46" s="22"/>
      <c r="I46" s="24" t="s">
        <v>64</v>
      </c>
      <c r="J46" s="25" t="s">
        <v>122</v>
      </c>
      <c r="K46" s="116"/>
      <c r="L46" s="116"/>
      <c r="M46" s="116"/>
      <c r="N46" s="116"/>
    </row>
    <row r="47" spans="2:19" ht="5.25" customHeight="1" x14ac:dyDescent="0.15">
      <c r="C47" s="22"/>
    </row>
    <row r="48" spans="2:19" ht="12" customHeight="1" x14ac:dyDescent="0.15">
      <c r="C48" s="26" t="s">
        <v>113</v>
      </c>
    </row>
    <row r="49" ht="6.75" customHeight="1" x14ac:dyDescent="0.15"/>
  </sheetData>
  <mergeCells count="180">
    <mergeCell ref="E46:F46"/>
    <mergeCell ref="N13:Q13"/>
    <mergeCell ref="N14:Q14"/>
    <mergeCell ref="N15:Q15"/>
    <mergeCell ref="L40:M40"/>
    <mergeCell ref="I19:K19"/>
    <mergeCell ref="L32:M32"/>
    <mergeCell ref="L33:M33"/>
    <mergeCell ref="L31:M31"/>
    <mergeCell ref="K46:N46"/>
    <mergeCell ref="L34:M34"/>
    <mergeCell ref="L35:M35"/>
    <mergeCell ref="N31:Q31"/>
    <mergeCell ref="N32:Q32"/>
    <mergeCell ref="L22:M22"/>
    <mergeCell ref="N23:Q23"/>
    <mergeCell ref="L19:M19"/>
    <mergeCell ref="E3:G3"/>
    <mergeCell ref="E4:H4"/>
    <mergeCell ref="K3:Q3"/>
    <mergeCell ref="K4:Q4"/>
    <mergeCell ref="B10:Q10"/>
    <mergeCell ref="N39:Q39"/>
    <mergeCell ref="C45:D45"/>
    <mergeCell ref="N40:Q40"/>
    <mergeCell ref="H6:I6"/>
    <mergeCell ref="H7:I7"/>
    <mergeCell ref="H8:I8"/>
    <mergeCell ref="J8:Q8"/>
    <mergeCell ref="N34:Q34"/>
    <mergeCell ref="N35:Q35"/>
    <mergeCell ref="N36:Q36"/>
    <mergeCell ref="N37:Q37"/>
    <mergeCell ref="N38:Q38"/>
    <mergeCell ref="L39:M39"/>
    <mergeCell ref="D18:F18"/>
    <mergeCell ref="G18:H18"/>
    <mergeCell ref="I18:K18"/>
    <mergeCell ref="D19:F19"/>
    <mergeCell ref="G19:H19"/>
    <mergeCell ref="N16:Q16"/>
    <mergeCell ref="C1:L1"/>
    <mergeCell ref="E6:G6"/>
    <mergeCell ref="E7:G7"/>
    <mergeCell ref="E8:G8"/>
    <mergeCell ref="N26:Q26"/>
    <mergeCell ref="N29:Q29"/>
    <mergeCell ref="L28:M28"/>
    <mergeCell ref="L26:M26"/>
    <mergeCell ref="L29:M29"/>
    <mergeCell ref="L25:M25"/>
    <mergeCell ref="D27:F27"/>
    <mergeCell ref="G27:H27"/>
    <mergeCell ref="I27:K27"/>
    <mergeCell ref="D28:F28"/>
    <mergeCell ref="D20:F20"/>
    <mergeCell ref="G20:H20"/>
    <mergeCell ref="I20:K20"/>
    <mergeCell ref="D21:F21"/>
    <mergeCell ref="G21:H21"/>
    <mergeCell ref="I21:K21"/>
    <mergeCell ref="D22:F22"/>
    <mergeCell ref="G22:H22"/>
    <mergeCell ref="I22:K22"/>
    <mergeCell ref="L16:M16"/>
    <mergeCell ref="L18:M18"/>
    <mergeCell ref="L17:M17"/>
    <mergeCell ref="N27:Q27"/>
    <mergeCell ref="L21:M21"/>
    <mergeCell ref="L20:M20"/>
    <mergeCell ref="L38:M38"/>
    <mergeCell ref="L37:M37"/>
    <mergeCell ref="L23:M23"/>
    <mergeCell ref="L36:M36"/>
    <mergeCell ref="N24:Q24"/>
    <mergeCell ref="N25:Q25"/>
    <mergeCell ref="L27:M27"/>
    <mergeCell ref="N28:Q28"/>
    <mergeCell ref="L30:M30"/>
    <mergeCell ref="N17:Q17"/>
    <mergeCell ref="N18:Q18"/>
    <mergeCell ref="N19:Q19"/>
    <mergeCell ref="N20:Q20"/>
    <mergeCell ref="N21:Q21"/>
    <mergeCell ref="N22:Q22"/>
    <mergeCell ref="B11:B12"/>
    <mergeCell ref="D11:F12"/>
    <mergeCell ref="G11:H12"/>
    <mergeCell ref="I11:K12"/>
    <mergeCell ref="L14:M14"/>
    <mergeCell ref="L24:M24"/>
    <mergeCell ref="B2:Q2"/>
    <mergeCell ref="N33:Q33"/>
    <mergeCell ref="M1:O1"/>
    <mergeCell ref="B6:D6"/>
    <mergeCell ref="B8:D8"/>
    <mergeCell ref="J6:L6"/>
    <mergeCell ref="M6:Q6"/>
    <mergeCell ref="J7:L7"/>
    <mergeCell ref="B4:D4"/>
    <mergeCell ref="I4:J4"/>
    <mergeCell ref="N30:Q30"/>
    <mergeCell ref="M7:Q7"/>
    <mergeCell ref="B3:D3"/>
    <mergeCell ref="I3:J3"/>
    <mergeCell ref="B5:D5"/>
    <mergeCell ref="L13:M13"/>
    <mergeCell ref="B7:D7"/>
    <mergeCell ref="L15:M15"/>
    <mergeCell ref="L11:M12"/>
    <mergeCell ref="N11:Q12"/>
    <mergeCell ref="D13:F13"/>
    <mergeCell ref="G13:H13"/>
    <mergeCell ref="I13:K13"/>
    <mergeCell ref="D14:F14"/>
    <mergeCell ref="G14:H14"/>
    <mergeCell ref="I14:K14"/>
    <mergeCell ref="C11:C12"/>
    <mergeCell ref="D15:F15"/>
    <mergeCell ref="G15:H15"/>
    <mergeCell ref="I15:K15"/>
    <mergeCell ref="D16:F16"/>
    <mergeCell ref="G16:H16"/>
    <mergeCell ref="I16:K16"/>
    <mergeCell ref="D17:F17"/>
    <mergeCell ref="G17:H17"/>
    <mergeCell ref="I17:K17"/>
    <mergeCell ref="G30:H30"/>
    <mergeCell ref="I30:K30"/>
    <mergeCell ref="D31:F31"/>
    <mergeCell ref="G31:H31"/>
    <mergeCell ref="I31:K31"/>
    <mergeCell ref="I23:K23"/>
    <mergeCell ref="D24:F24"/>
    <mergeCell ref="G24:H24"/>
    <mergeCell ref="I24:K24"/>
    <mergeCell ref="D25:F25"/>
    <mergeCell ref="G25:H25"/>
    <mergeCell ref="I25:K25"/>
    <mergeCell ref="D26:F26"/>
    <mergeCell ref="G26:H26"/>
    <mergeCell ref="I26:K26"/>
    <mergeCell ref="D23:F23"/>
    <mergeCell ref="G23:H23"/>
    <mergeCell ref="D40:F40"/>
    <mergeCell ref="G40:H40"/>
    <mergeCell ref="I40:K40"/>
    <mergeCell ref="D35:F35"/>
    <mergeCell ref="G35:H35"/>
    <mergeCell ref="I35:K35"/>
    <mergeCell ref="D36:F36"/>
    <mergeCell ref="G36:H36"/>
    <mergeCell ref="I36:K36"/>
    <mergeCell ref="D37:F37"/>
    <mergeCell ref="G37:H37"/>
    <mergeCell ref="I37:K37"/>
    <mergeCell ref="E5:J5"/>
    <mergeCell ref="N5:Q5"/>
    <mergeCell ref="K5:M5"/>
    <mergeCell ref="D38:F38"/>
    <mergeCell ref="G38:H38"/>
    <mergeCell ref="I38:K38"/>
    <mergeCell ref="D39:F39"/>
    <mergeCell ref="G39:H39"/>
    <mergeCell ref="I39:K39"/>
    <mergeCell ref="D32:F32"/>
    <mergeCell ref="G32:H32"/>
    <mergeCell ref="I32:K32"/>
    <mergeCell ref="D33:F33"/>
    <mergeCell ref="G33:H33"/>
    <mergeCell ref="I33:K33"/>
    <mergeCell ref="D34:F34"/>
    <mergeCell ref="G34:H34"/>
    <mergeCell ref="I34:K34"/>
    <mergeCell ref="G28:H28"/>
    <mergeCell ref="I28:K28"/>
    <mergeCell ref="D29:F29"/>
    <mergeCell ref="G29:H29"/>
    <mergeCell ref="I29:K29"/>
    <mergeCell ref="D30:F30"/>
  </mergeCells>
  <phoneticPr fontId="1"/>
  <dataValidations xWindow="503" yWindow="630" count="8">
    <dataValidation type="list" allowBlank="1" showInputMessage="1" showErrorMessage="1" sqref="F45" xr:uid="{00000000-0002-0000-0000-000003000000}">
      <formula1>"4,5,6,7,8,9,10,11,12,1,2,3,"</formula1>
    </dataValidation>
    <dataValidation type="list" allowBlank="1" showInputMessage="1" showErrorMessage="1" sqref="H45" xr:uid="{00000000-0002-0000-0000-000004000000}">
      <formula1>"1,2,3,4,5,6,7,8,9,10,11,12,13,14,15,16,17,18,19,20,21,22,23,24,25,26,27,28,29,30,31,"</formula1>
    </dataValidation>
    <dataValidation type="list" allowBlank="1" showInputMessage="1" showErrorMessage="1" sqref="C45" xr:uid="{00000000-0002-0000-0000-000005000000}">
      <formula1>"2022,2023,2024,2025,2026,2027,"</formula1>
    </dataValidation>
    <dataValidation type="list" errorStyle="warning" allowBlank="1" showInputMessage="1" showErrorMessage="1" promptTitle="連盟・協会！" prompt="リストから選択してください。" sqref="I46" xr:uid="{00000000-0002-0000-0000-000006000000}">
      <formula1>"連盟,協会,"</formula1>
    </dataValidation>
    <dataValidation type="list" errorStyle="warning" allowBlank="1" showInputMessage="1" showErrorMessage="1" promptTitle="会長・理事長！" prompt="リストから選択してください。" sqref="J46" xr:uid="{00000000-0002-0000-0000-000007000000}">
      <formula1>"会長,支部長,理事長,事務局長,"</formula1>
    </dataValidation>
    <dataValidation allowBlank="1" showInputMessage="1" showErrorMessage="1" promptTitle="指導者登録番号" prompt="指導者資格をお持ちの監督・コーチは、登録番号を記載ください。" sqref="H6:I8" xr:uid="{00000000-0002-0000-0000-000009000000}"/>
    <dataValidation errorStyle="warning" allowBlank="1" showInputMessage="1" showErrorMessage="1" sqref="J6:L6" xr:uid="{00000000-0002-0000-0000-00000A000000}"/>
    <dataValidation allowBlank="1" showInputMessage="1" showErrorMessage="1" promptTitle="電話番号（携帯電話推奨）" prompt="緊急時に使用します！" sqref="K4:Q4" xr:uid="{0D0B8685-DA84-4490-B39A-E85BC83395D2}"/>
  </dataValidations>
  <printOptions verticalCentered="1"/>
  <pageMargins left="0.78740157480314965" right="0.19685039370078741" top="0.19685039370078741" bottom="0.19685039370078741" header="0.51181102362204722" footer="0.51181102362204722"/>
  <pageSetup paperSize="9" scale="9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6</xdr:col>
                    <xdr:colOff>137160</xdr:colOff>
                    <xdr:row>40</xdr:row>
                    <xdr:rowOff>182880</xdr:rowOff>
                  </from>
                  <to>
                    <xdr:col>6</xdr:col>
                    <xdr:colOff>342900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129540</xdr:colOff>
                    <xdr:row>40</xdr:row>
                    <xdr:rowOff>167640</xdr:rowOff>
                  </from>
                  <to>
                    <xdr:col>2</xdr:col>
                    <xdr:colOff>335280</xdr:colOff>
                    <xdr:row>42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503" yWindow="630" count="4">
        <x14:dataValidation type="list" errorStyle="warning" allowBlank="1" showInputMessage="1" showErrorMessage="1" promptTitle="支部名" prompt="リストから選択してください！" xr:uid="{00000000-0002-0000-0000-00000B000000}">
          <x14:formula1>
            <xm:f>リスト!$B$3:$B$46</xm:f>
          </x14:formula1>
          <xm:sqref>E3:G3</xm:sqref>
        </x14:dataValidation>
        <x14:dataValidation type="list" allowBlank="1" showInputMessage="1" showErrorMessage="1" prompt="リストから選択してください1_x000a_" xr:uid="{00000000-0002-0000-0000-00000C000000}">
          <x14:formula1>
            <xm:f>リスト!$C$3:$C$46</xm:f>
          </x14:formula1>
          <xm:sqref>E46:F46</xm:sqref>
        </x14:dataValidation>
        <x14:dataValidation type="list" errorStyle="warning" allowBlank="1" showInputMessage="1" showErrorMessage="1" errorTitle="大会名" error="リストから選択してください！" promptTitle="大会名！" prompt="大会名をリストから選択してください。" xr:uid="{00000000-0002-0000-0000-00000D000000}">
          <x14:formula1>
            <xm:f>リスト!$E$3:$E$21</xm:f>
          </x14:formula1>
          <xm:sqref>C1:L1</xm:sqref>
        </x14:dataValidation>
        <x14:dataValidation type="list" errorStyle="information" showInputMessage="1" showErrorMessage="1" promptTitle="＠以降のドメインはリストから選択してください！" prompt="リストにない場合は、直接入力してください。_x000a_&lt;(_ _)&gt;" xr:uid="{CE43221E-DD83-4763-B417-BED045C44F15}">
          <x14:formula1>
            <xm:f>リスト!$H$3:$H$15</xm:f>
          </x14:formula1>
          <xm:sqref>N5:Q5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"/>
  <sheetViews>
    <sheetView showGridLines="0" workbookViewId="0">
      <selection activeCell="L38" sqref="L38"/>
    </sheetView>
  </sheetViews>
  <sheetFormatPr defaultRowHeight="13.2" x14ac:dyDescent="0.2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46"/>
  <sheetViews>
    <sheetView showGridLines="0" workbookViewId="0">
      <selection activeCell="M17" sqref="M17"/>
    </sheetView>
  </sheetViews>
  <sheetFormatPr defaultRowHeight="13.2" x14ac:dyDescent="0.2"/>
  <cols>
    <col min="5" max="5" width="42.44140625" bestFit="1" customWidth="1"/>
    <col min="7" max="7" width="9.5546875" bestFit="1" customWidth="1"/>
    <col min="8" max="8" width="14.6640625" style="31" bestFit="1" customWidth="1"/>
  </cols>
  <sheetData>
    <row r="2" spans="2:10" x14ac:dyDescent="0.2">
      <c r="B2" t="s">
        <v>2</v>
      </c>
      <c r="C2" t="s">
        <v>65</v>
      </c>
      <c r="E2" t="s">
        <v>62</v>
      </c>
      <c r="G2" s="2">
        <v>45748</v>
      </c>
      <c r="J2" s="28" t="s">
        <v>146</v>
      </c>
    </row>
    <row r="3" spans="2:10" x14ac:dyDescent="0.2">
      <c r="B3" t="s">
        <v>18</v>
      </c>
      <c r="C3" t="s">
        <v>66</v>
      </c>
      <c r="E3" t="s">
        <v>127</v>
      </c>
      <c r="H3" s="31" t="s">
        <v>153</v>
      </c>
      <c r="J3" s="30" t="s">
        <v>152</v>
      </c>
    </row>
    <row r="4" spans="2:10" x14ac:dyDescent="0.2">
      <c r="B4" t="s">
        <v>19</v>
      </c>
      <c r="C4" t="s">
        <v>67</v>
      </c>
      <c r="E4" t="s">
        <v>128</v>
      </c>
      <c r="H4" s="31" t="s">
        <v>157</v>
      </c>
      <c r="J4" s="30" t="s">
        <v>154</v>
      </c>
    </row>
    <row r="5" spans="2:10" x14ac:dyDescent="0.2">
      <c r="B5" t="s">
        <v>20</v>
      </c>
      <c r="C5" t="s">
        <v>68</v>
      </c>
      <c r="E5" t="s">
        <v>129</v>
      </c>
      <c r="H5" s="31" t="s">
        <v>156</v>
      </c>
      <c r="J5" s="30" t="s">
        <v>155</v>
      </c>
    </row>
    <row r="6" spans="2:10" x14ac:dyDescent="0.2">
      <c r="B6" t="s">
        <v>21</v>
      </c>
      <c r="C6" t="s">
        <v>69</v>
      </c>
      <c r="E6" t="s">
        <v>130</v>
      </c>
      <c r="H6" s="31" t="s">
        <v>159</v>
      </c>
    </row>
    <row r="7" spans="2:10" x14ac:dyDescent="0.2">
      <c r="B7" t="s">
        <v>22</v>
      </c>
      <c r="C7" t="s">
        <v>70</v>
      </c>
      <c r="E7" t="s">
        <v>131</v>
      </c>
      <c r="H7" s="31" t="s">
        <v>161</v>
      </c>
      <c r="J7" s="28" t="s">
        <v>147</v>
      </c>
    </row>
    <row r="8" spans="2:10" x14ac:dyDescent="0.2">
      <c r="B8" t="s">
        <v>23</v>
      </c>
      <c r="C8" t="s">
        <v>71</v>
      </c>
      <c r="E8" s="1" t="s">
        <v>132</v>
      </c>
      <c r="H8" s="31" t="s">
        <v>167</v>
      </c>
      <c r="J8" s="29"/>
    </row>
    <row r="9" spans="2:10" x14ac:dyDescent="0.2">
      <c r="B9" t="s">
        <v>24</v>
      </c>
      <c r="C9" t="s">
        <v>72</v>
      </c>
      <c r="E9" t="s">
        <v>133</v>
      </c>
      <c r="H9" s="31" t="s">
        <v>163</v>
      </c>
      <c r="J9" s="30" t="s">
        <v>158</v>
      </c>
    </row>
    <row r="10" spans="2:10" x14ac:dyDescent="0.2">
      <c r="B10" t="s">
        <v>25</v>
      </c>
      <c r="C10" t="s">
        <v>73</v>
      </c>
      <c r="E10" t="s">
        <v>134</v>
      </c>
      <c r="H10" s="31" t="s">
        <v>168</v>
      </c>
      <c r="J10" s="30" t="s">
        <v>160</v>
      </c>
    </row>
    <row r="11" spans="2:10" x14ac:dyDescent="0.2">
      <c r="B11" t="s">
        <v>26</v>
      </c>
      <c r="C11" t="s">
        <v>74</v>
      </c>
      <c r="E11" t="s">
        <v>135</v>
      </c>
      <c r="H11" s="31" t="s">
        <v>164</v>
      </c>
      <c r="J11" s="30" t="s">
        <v>162</v>
      </c>
    </row>
    <row r="12" spans="2:10" x14ac:dyDescent="0.2">
      <c r="B12" t="s">
        <v>27</v>
      </c>
      <c r="C12" t="s">
        <v>75</v>
      </c>
      <c r="E12" t="s">
        <v>136</v>
      </c>
      <c r="H12" s="31" t="s">
        <v>165</v>
      </c>
    </row>
    <row r="13" spans="2:10" x14ac:dyDescent="0.2">
      <c r="B13" t="s">
        <v>28</v>
      </c>
      <c r="C13" t="s">
        <v>76</v>
      </c>
      <c r="E13" t="s">
        <v>137</v>
      </c>
      <c r="H13" s="31" t="s">
        <v>166</v>
      </c>
      <c r="J13" s="28" t="s">
        <v>148</v>
      </c>
    </row>
    <row r="14" spans="2:10" x14ac:dyDescent="0.2">
      <c r="B14" t="s">
        <v>29</v>
      </c>
      <c r="C14" t="s">
        <v>77</v>
      </c>
      <c r="E14" t="s">
        <v>138</v>
      </c>
      <c r="J14" s="29"/>
    </row>
    <row r="15" spans="2:10" x14ac:dyDescent="0.2">
      <c r="B15" t="s">
        <v>30</v>
      </c>
      <c r="C15" t="s">
        <v>78</v>
      </c>
      <c r="E15" t="s">
        <v>139</v>
      </c>
      <c r="J15" t="s">
        <v>149</v>
      </c>
    </row>
    <row r="16" spans="2:10" x14ac:dyDescent="0.2">
      <c r="B16" t="s">
        <v>31</v>
      </c>
      <c r="C16" t="s">
        <v>79</v>
      </c>
      <c r="E16" t="s">
        <v>140</v>
      </c>
      <c r="J16" s="32" t="s">
        <v>150</v>
      </c>
    </row>
    <row r="17" spans="2:10" x14ac:dyDescent="0.2">
      <c r="B17" t="s">
        <v>32</v>
      </c>
      <c r="C17" t="s">
        <v>80</v>
      </c>
      <c r="E17" t="s">
        <v>141</v>
      </c>
      <c r="J17" s="32" t="s">
        <v>151</v>
      </c>
    </row>
    <row r="18" spans="2:10" x14ac:dyDescent="0.2">
      <c r="B18" t="s">
        <v>33</v>
      </c>
      <c r="C18" t="s">
        <v>81</v>
      </c>
      <c r="E18" t="s">
        <v>142</v>
      </c>
    </row>
    <row r="19" spans="2:10" x14ac:dyDescent="0.2">
      <c r="B19" t="s">
        <v>34</v>
      </c>
      <c r="C19" t="s">
        <v>82</v>
      </c>
      <c r="E19" t="s">
        <v>143</v>
      </c>
    </row>
    <row r="20" spans="2:10" x14ac:dyDescent="0.2">
      <c r="B20" t="s">
        <v>35</v>
      </c>
      <c r="C20" t="s">
        <v>83</v>
      </c>
      <c r="E20" t="s">
        <v>144</v>
      </c>
    </row>
    <row r="21" spans="2:10" x14ac:dyDescent="0.2">
      <c r="B21" t="s">
        <v>36</v>
      </c>
      <c r="C21" t="s">
        <v>109</v>
      </c>
      <c r="E21" t="s">
        <v>145</v>
      </c>
    </row>
    <row r="22" spans="2:10" x14ac:dyDescent="0.2">
      <c r="B22" t="s">
        <v>37</v>
      </c>
      <c r="C22" t="s">
        <v>84</v>
      </c>
    </row>
    <row r="23" spans="2:10" x14ac:dyDescent="0.2">
      <c r="B23" t="s">
        <v>38</v>
      </c>
      <c r="C23" t="s">
        <v>85</v>
      </c>
    </row>
    <row r="24" spans="2:10" x14ac:dyDescent="0.2">
      <c r="B24" t="s">
        <v>39</v>
      </c>
      <c r="C24" t="s">
        <v>107</v>
      </c>
    </row>
    <row r="25" spans="2:10" x14ac:dyDescent="0.2">
      <c r="B25" t="s">
        <v>40</v>
      </c>
      <c r="C25" t="s">
        <v>108</v>
      </c>
    </row>
    <row r="26" spans="2:10" x14ac:dyDescent="0.2">
      <c r="B26" t="s">
        <v>41</v>
      </c>
      <c r="C26" t="s">
        <v>86</v>
      </c>
    </row>
    <row r="27" spans="2:10" x14ac:dyDescent="0.2">
      <c r="B27" t="s">
        <v>42</v>
      </c>
      <c r="C27" t="s">
        <v>87</v>
      </c>
    </row>
    <row r="28" spans="2:10" x14ac:dyDescent="0.2">
      <c r="B28" t="s">
        <v>43</v>
      </c>
      <c r="C28" t="s">
        <v>88</v>
      </c>
    </row>
    <row r="29" spans="2:10" x14ac:dyDescent="0.2">
      <c r="B29" t="s">
        <v>44</v>
      </c>
      <c r="C29" t="s">
        <v>89</v>
      </c>
    </row>
    <row r="30" spans="2:10" x14ac:dyDescent="0.2">
      <c r="B30" t="s">
        <v>45</v>
      </c>
      <c r="C30" t="s">
        <v>90</v>
      </c>
    </row>
    <row r="31" spans="2:10" x14ac:dyDescent="0.2">
      <c r="B31" t="s">
        <v>46</v>
      </c>
      <c r="C31" t="s">
        <v>91</v>
      </c>
    </row>
    <row r="32" spans="2:10" x14ac:dyDescent="0.2">
      <c r="B32" t="s">
        <v>47</v>
      </c>
      <c r="C32" t="s">
        <v>92</v>
      </c>
    </row>
    <row r="33" spans="2:3" x14ac:dyDescent="0.2">
      <c r="B33" t="s">
        <v>48</v>
      </c>
      <c r="C33" t="s">
        <v>93</v>
      </c>
    </row>
    <row r="34" spans="2:3" x14ac:dyDescent="0.2">
      <c r="B34" t="s">
        <v>49</v>
      </c>
      <c r="C34" t="s">
        <v>94</v>
      </c>
    </row>
    <row r="35" spans="2:3" x14ac:dyDescent="0.2">
      <c r="B35" t="s">
        <v>50</v>
      </c>
      <c r="C35" t="s">
        <v>95</v>
      </c>
    </row>
    <row r="36" spans="2:3" x14ac:dyDescent="0.2">
      <c r="B36" t="s">
        <v>51</v>
      </c>
      <c r="C36" t="s">
        <v>96</v>
      </c>
    </row>
    <row r="37" spans="2:3" x14ac:dyDescent="0.2">
      <c r="B37" t="s">
        <v>52</v>
      </c>
      <c r="C37" t="s">
        <v>97</v>
      </c>
    </row>
    <row r="38" spans="2:3" x14ac:dyDescent="0.2">
      <c r="B38" t="s">
        <v>53</v>
      </c>
      <c r="C38" t="s">
        <v>98</v>
      </c>
    </row>
    <row r="39" spans="2:3" x14ac:dyDescent="0.2">
      <c r="B39" t="s">
        <v>54</v>
      </c>
      <c r="C39" t="s">
        <v>99</v>
      </c>
    </row>
    <row r="40" spans="2:3" x14ac:dyDescent="0.2">
      <c r="B40" t="s">
        <v>55</v>
      </c>
      <c r="C40" t="s">
        <v>100</v>
      </c>
    </row>
    <row r="41" spans="2:3" x14ac:dyDescent="0.2">
      <c r="B41" t="s">
        <v>56</v>
      </c>
      <c r="C41" t="s">
        <v>101</v>
      </c>
    </row>
    <row r="42" spans="2:3" x14ac:dyDescent="0.2">
      <c r="B42" t="s">
        <v>57</v>
      </c>
      <c r="C42" t="s">
        <v>102</v>
      </c>
    </row>
    <row r="43" spans="2:3" x14ac:dyDescent="0.2">
      <c r="B43" t="s">
        <v>58</v>
      </c>
      <c r="C43" t="s">
        <v>103</v>
      </c>
    </row>
    <row r="44" spans="2:3" x14ac:dyDescent="0.2">
      <c r="B44" t="s">
        <v>59</v>
      </c>
      <c r="C44" t="s">
        <v>104</v>
      </c>
    </row>
    <row r="45" spans="2:3" x14ac:dyDescent="0.2">
      <c r="B45" t="s">
        <v>60</v>
      </c>
      <c r="C45" t="s">
        <v>105</v>
      </c>
    </row>
    <row r="46" spans="2:3" x14ac:dyDescent="0.2">
      <c r="B46" t="s">
        <v>61</v>
      </c>
      <c r="C46" t="s">
        <v>106</v>
      </c>
    </row>
  </sheetData>
  <phoneticPr fontId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2025</vt:lpstr>
      <vt:lpstr>指導者(周知）　</vt:lpstr>
      <vt:lpstr>リスト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天野真美</dc:creator>
  <cp:lastModifiedBy>真美 天野</cp:lastModifiedBy>
  <cp:lastPrinted>2025-03-16T10:32:41Z</cp:lastPrinted>
  <dcterms:created xsi:type="dcterms:W3CDTF">1997-01-08T22:48:59Z</dcterms:created>
  <dcterms:modified xsi:type="dcterms:W3CDTF">2025-03-17T21:09:13Z</dcterms:modified>
</cp:coreProperties>
</file>